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<sst xmlns="http://schemas.openxmlformats.org/spreadsheetml/2006/main" count="47" uniqueCount="47">
  <si>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</si>
  <si>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FLE020</t>
  </si>
  <si>
    <t xml:space="preserve">m²</t>
  </si>
  <si>
    <t xml:space="preserve">Plafond suspendu démontable en dalles de plâtre, système Placo Prima "PLACO".</t>
  </si>
  <si>
    <r>
      <rPr>
        <sz val="7.80"/>
        <color rgb="FF000000"/>
        <rFont val="A"/>
        <family val="2"/>
      </rPr>
      <t xml:space="preserve">Plafond suspendu démontable, situé à une hauteur </t>
    </r>
    <r>
      <rPr>
        <b/>
        <sz val="7.80"/>
        <color rgb="FF000000"/>
        <rFont val="A"/>
        <family val="2"/>
      </rPr>
      <t xml:space="preserve">supérieure ou égale à 4 m</t>
    </r>
    <r>
      <rPr>
        <sz val="7.80"/>
        <color rgb="FF000000"/>
        <rFont val="A"/>
        <family val="2"/>
      </rPr>
      <t xml:space="preserve">, système Placo Prima "PLACO", constitué de </t>
    </r>
    <r>
      <rPr>
        <b/>
        <sz val="7.80"/>
        <color rgb="FF000000"/>
        <rFont val="A"/>
        <family val="2"/>
      </rPr>
      <t xml:space="preserve">plaque de plâtre, granulée, gamme Básica modèle Capri "PLACO", de 600x600 mm et 19 mm d'épaisseur</t>
    </r>
    <r>
      <rPr>
        <sz val="7.80"/>
        <color rgb="FF000000"/>
        <rFont val="A"/>
        <family val="2"/>
      </rPr>
      <t xml:space="preserve">, avec des profilés </t>
    </r>
    <r>
      <rPr>
        <b/>
        <sz val="7.80"/>
        <color rgb="FF000000"/>
        <rFont val="A"/>
        <family val="2"/>
      </rPr>
      <t xml:space="preserve">semi-occultés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</si>
  <si>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</si>
  <si>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</si>
  <si>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</si>
  <si>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</si>
  <si>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</si>
  <si>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</si>
  <si>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mt12plp100a</t>
  </si>
  <si>
    <t xml:space="preserve">Profilé métallique angulaire en acier galvanisé, Quick-lock "PLACO", couleur blanc, fabriqué par laminage à froid, de 3000 mm de longueur, 22x22 mm de section et 0,5 mm d'épaisseur, pour la réalisation de faux plafonds révisables, selon NF EN 13964.</t>
  </si>
  <si>
    <t xml:space="preserve">m</t>
  </si>
  <si>
    <t xml:space="preserve">mt12ple100</t>
  </si>
  <si>
    <t xml:space="preserve">Tige lisse réglable avec crochet "PLACO", de 4 mm de diamètre et 1000 mm de longueur.</t>
  </si>
  <si>
    <t xml:space="preserve">U</t>
  </si>
  <si>
    <t xml:space="preserve">mt12psg220</t>
  </si>
  <si>
    <t xml:space="preserve">Fixation composée d'une cheville et d'une vis 5x27.</t>
  </si>
  <si>
    <t xml:space="preserve">U</t>
  </si>
  <si>
    <t xml:space="preserve">mt12ple090</t>
  </si>
  <si>
    <t xml:space="preserve">Pièce à accroche rapide Quick-lock "PLACO".</t>
  </si>
  <si>
    <t xml:space="preserve">U</t>
  </si>
  <si>
    <t xml:space="preserve">mt12plp090c</t>
  </si>
  <si>
    <t xml:space="preserve">Profilé métallique primaire en acier galvanisé, Quick-lock "PLACO" couleur blanc, fabriqué par laminage à froid, de 3600 mm de longueur, 15x38 mm de section, pour la réalisation de faux plafonds révisables, selon NF EN 13964.</t>
  </si>
  <si>
    <t xml:space="preserve">m</t>
  </si>
  <si>
    <t xml:space="preserve">mt12plp090f</t>
  </si>
  <si>
    <t xml:space="preserve">Profilé métallique secondaire en acier galvanisé, Quick-lock "PLACO" couleur blanc, fabriqué par laminage à froid, de 1200 mm de longueur, 15x38 mm de section, pour la réalisation de faux plafonds révisables, selon NF EN 13964.</t>
  </si>
  <si>
    <t xml:space="preserve">m</t>
  </si>
  <si>
    <t xml:space="preserve">mt12plp090i</t>
  </si>
  <si>
    <t xml:space="preserve">Profilé métallique secondaire en acier galvanisé, Quick-lock "PLACO" couleur blanc, fabriqué par laminage à froid, de 600 mm de longueur, 15x38 mm de section, pour la réalisation de faux plafonds révisables, selon NF EN 13964.</t>
  </si>
  <si>
    <t xml:space="preserve">m</t>
  </si>
  <si>
    <t xml:space="preserve">mt12plk040se</t>
  </si>
  <si>
    <t xml:space="preserve">Plaque de plâtre, granulée, gamme Básica modèle Capri "PLACO", de 600x600 mm et 19 mm d'épaisseur, appuyée sur profilés semi-occultés avec semelle de 15 mm de largeur, pour la réalisation de faux plafonds révisables Decogips, selon NF EN 14246.</t>
  </si>
  <si>
    <t xml:space="preserve">m²</t>
  </si>
  <si>
    <t xml:space="preserve">mo035</t>
  </si>
  <si>
    <t xml:space="preserve">Compagnon professionnel III/CP2 poseur de faux plafonds en dalles et de moulures.</t>
  </si>
  <si>
    <t xml:space="preserve">h</t>
  </si>
  <si>
    <t xml:space="preserve">mo073</t>
  </si>
  <si>
    <t xml:space="preserve">Ouvrier professionnel II/OP poseur de faux plafonds en dalles et de moulures.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</si>
  <si>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</si>
  <si>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</si>
  <si>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</si>
  <si>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</si>
  <si>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</si>
  <si>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3.658,83F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</si>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</sst>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26" customWidth="1"/>
    <col min="2" max="2" width="10.05" customWidth="1"/>
    <col min="3" max="3" width="21.71" customWidth="1"/>
    <col min="4" max="4" width="28.41" customWidth="1"/>
    <col min="5" max="5" width="5.39" customWidth="1"/>
    <col min="6" max="6" width="8.60" customWidth="1"/>
    <col min="7" max="7" width="1.31" customWidth="1"/>
    <col min="8" max="8" width="4.52" customWidth="1"/>
    <col min="9" max="9" width="10.64" customWidth="1"/>
    <col min="10" max="10" width="5.39" customWidth="1"/>
    <col min="11" max="11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40.80" thickBot="1" customHeight="1">
      <c r="A8" s="10" t="s">
        <v>11</v>
      </c>
      <c r="B8" s="10" t="s">
        <v>12</v>
      </c>
      <c r="C8" s="10"/>
      <c r="D8" s="10"/>
      <c r="E8" s="10"/>
      <c r="F8" s="12">
        <v>0.500000</v>
      </c>
      <c r="G8" s="14" t="s">
        <v>13</v>
      </c>
      <c r="H8" s="14"/>
      <c r="I8" s="16">
        <v>865.020000</v>
      </c>
      <c r="J8" s="16"/>
      <c r="K8" s="16">
        <f ca="1">ROUND(INDIRECT(ADDRESS(ROW()+(0), COLUMN()+(-5), 1))*INDIRECT(ADDRESS(ROW()+(0), COLUMN()+(-2), 1)), 2)</f>
        <v>432.510000</v>
      </c>
    </row>
    <row r="9" spans="1:11" ht="21.60" thickBot="1" customHeight="1">
      <c r="A9" s="17" t="s">
        <v>14</v>
      </c>
      <c r="B9" s="17" t="s">
        <v>15</v>
      </c>
      <c r="C9" s="17"/>
      <c r="D9" s="17"/>
      <c r="E9" s="17"/>
      <c r="F9" s="18">
        <v>0.830000</v>
      </c>
      <c r="G9" s="19" t="s">
        <v>16</v>
      </c>
      <c r="H9" s="19"/>
      <c r="I9" s="20">
        <v>1317.370000</v>
      </c>
      <c r="J9" s="20"/>
      <c r="K9" s="20">
        <f ca="1">ROUND(INDIRECT(ADDRESS(ROW()+(0), COLUMN()+(-5), 1))*INDIRECT(ADDRESS(ROW()+(0), COLUMN()+(-2), 1)), 2)</f>
        <v>1093.420000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7"/>
      <c r="F10" s="18">
        <v>0.830000</v>
      </c>
      <c r="G10" s="19" t="s">
        <v>19</v>
      </c>
      <c r="H10" s="19"/>
      <c r="I10" s="20">
        <v>51.030000</v>
      </c>
      <c r="J10" s="20"/>
      <c r="K10" s="20">
        <f ca="1">ROUND(INDIRECT(ADDRESS(ROW()+(0), COLUMN()+(-5), 1))*INDIRECT(ADDRESS(ROW()+(0), COLUMN()+(-2), 1)), 2)</f>
        <v>42.350000</v>
      </c>
    </row>
    <row r="11" spans="1:11" ht="12.00" thickBot="1" customHeight="1">
      <c r="A11" s="17" t="s">
        <v>20</v>
      </c>
      <c r="B11" s="17" t="s">
        <v>21</v>
      </c>
      <c r="C11" s="17"/>
      <c r="D11" s="17"/>
      <c r="E11" s="17"/>
      <c r="F11" s="18">
        <v>0.830000</v>
      </c>
      <c r="G11" s="19" t="s">
        <v>22</v>
      </c>
      <c r="H11" s="19"/>
      <c r="I11" s="20">
        <v>908.190000</v>
      </c>
      <c r="J11" s="20"/>
      <c r="K11" s="20">
        <f ca="1">ROUND(INDIRECT(ADDRESS(ROW()+(0), COLUMN()+(-5), 1))*INDIRECT(ADDRESS(ROW()+(0), COLUMN()+(-2), 1)), 2)</f>
        <v>753.800000</v>
      </c>
    </row>
    <row r="12" spans="1:11" ht="31.20" thickBot="1" customHeight="1">
      <c r="A12" s="17" t="s">
        <v>23</v>
      </c>
      <c r="B12" s="17" t="s">
        <v>24</v>
      </c>
      <c r="C12" s="17"/>
      <c r="D12" s="17"/>
      <c r="E12" s="17"/>
      <c r="F12" s="18">
        <v>0.830000</v>
      </c>
      <c r="G12" s="19" t="s">
        <v>25</v>
      </c>
      <c r="H12" s="19"/>
      <c r="I12" s="20">
        <v>1571.320000</v>
      </c>
      <c r="J12" s="20"/>
      <c r="K12" s="20">
        <f ca="1">ROUND(INDIRECT(ADDRESS(ROW()+(0), COLUMN()+(-5), 1))*INDIRECT(ADDRESS(ROW()+(0), COLUMN()+(-2), 1)), 2)</f>
        <v>1304.200000</v>
      </c>
    </row>
    <row r="13" spans="1:11" ht="40.80" thickBot="1" customHeight="1">
      <c r="A13" s="17" t="s">
        <v>26</v>
      </c>
      <c r="B13" s="17" t="s">
        <v>27</v>
      </c>
      <c r="C13" s="17"/>
      <c r="D13" s="17"/>
      <c r="E13" s="17"/>
      <c r="F13" s="18">
        <v>1.660000</v>
      </c>
      <c r="G13" s="19" t="s">
        <v>28</v>
      </c>
      <c r="H13" s="19"/>
      <c r="I13" s="20">
        <v>1571.320000</v>
      </c>
      <c r="J13" s="20"/>
      <c r="K13" s="20">
        <f ca="1">ROUND(INDIRECT(ADDRESS(ROW()+(0), COLUMN()+(-5), 1))*INDIRECT(ADDRESS(ROW()+(0), COLUMN()+(-2), 1)), 2)</f>
        <v>2608.390000</v>
      </c>
    </row>
    <row r="14" spans="1:11" ht="40.80" thickBot="1" customHeight="1">
      <c r="A14" s="17" t="s">
        <v>29</v>
      </c>
      <c r="B14" s="17" t="s">
        <v>30</v>
      </c>
      <c r="C14" s="17"/>
      <c r="D14" s="17"/>
      <c r="E14" s="17"/>
      <c r="F14" s="18">
        <v>0.830000</v>
      </c>
      <c r="G14" s="19" t="s">
        <v>31</v>
      </c>
      <c r="H14" s="19"/>
      <c r="I14" s="20">
        <v>1571.320000</v>
      </c>
      <c r="J14" s="20"/>
      <c r="K14" s="20">
        <f ca="1">ROUND(INDIRECT(ADDRESS(ROW()+(0), COLUMN()+(-5), 1))*INDIRECT(ADDRESS(ROW()+(0), COLUMN()+(-2), 1)), 2)</f>
        <v>1304.200000</v>
      </c>
    </row>
    <row r="15" spans="1:11" ht="40.80" thickBot="1" customHeight="1">
      <c r="A15" s="17" t="s">
        <v>32</v>
      </c>
      <c r="B15" s="17" t="s">
        <v>33</v>
      </c>
      <c r="C15" s="17"/>
      <c r="D15" s="17"/>
      <c r="E15" s="17"/>
      <c r="F15" s="18">
        <v>1.030000</v>
      </c>
      <c r="G15" s="19" t="s">
        <v>34</v>
      </c>
      <c r="H15" s="19"/>
      <c r="I15" s="20">
        <v>5666.280000</v>
      </c>
      <c r="J15" s="20"/>
      <c r="K15" s="20">
        <f ca="1">ROUND(INDIRECT(ADDRESS(ROW()+(0), COLUMN()+(-5), 1))*INDIRECT(ADDRESS(ROW()+(0), COLUMN()+(-2), 1)), 2)</f>
        <v>5836.270000</v>
      </c>
    </row>
    <row r="16" spans="1:11" ht="21.60" thickBot="1" customHeight="1">
      <c r="A16" s="17" t="s">
        <v>35</v>
      </c>
      <c r="B16" s="17" t="s">
        <v>36</v>
      </c>
      <c r="C16" s="17"/>
      <c r="D16" s="17"/>
      <c r="E16" s="17"/>
      <c r="F16" s="18">
        <v>0.342000</v>
      </c>
      <c r="G16" s="19" t="s">
        <v>37</v>
      </c>
      <c r="H16" s="19"/>
      <c r="I16" s="20">
        <v>995.170000</v>
      </c>
      <c r="J16" s="20"/>
      <c r="K16" s="20">
        <f ca="1">ROUND(INDIRECT(ADDRESS(ROW()+(0), COLUMN()+(-5), 1))*INDIRECT(ADDRESS(ROW()+(0), COLUMN()+(-2), 1)), 2)</f>
        <v>340.350000</v>
      </c>
    </row>
    <row r="17" spans="1:11" ht="21.60" thickBot="1" customHeight="1">
      <c r="A17" s="17" t="s">
        <v>38</v>
      </c>
      <c r="B17" s="21" t="s">
        <v>39</v>
      </c>
      <c r="C17" s="21"/>
      <c r="D17" s="21"/>
      <c r="E17" s="21"/>
      <c r="F17" s="22">
        <v>0.342000</v>
      </c>
      <c r="G17" s="23" t="s">
        <v>40</v>
      </c>
      <c r="H17" s="23"/>
      <c r="I17" s="24">
        <v>628.490000</v>
      </c>
      <c r="J17" s="24"/>
      <c r="K17" s="24">
        <f ca="1">ROUND(INDIRECT(ADDRESS(ROW()+(0), COLUMN()+(-5), 1))*INDIRECT(ADDRESS(ROW()+(0), COLUMN()+(-2), 1)), 2)</f>
        <v>214.940000</v>
      </c>
    </row>
    <row r="18" spans="1:11" ht="12.00" thickBot="1" customHeight="1">
      <c r="A18" s="17"/>
      <c r="B18" s="10" t="s">
        <v>41</v>
      </c>
      <c r="C18" s="10"/>
      <c r="D18" s="10"/>
      <c r="E18" s="10"/>
      <c r="F18" s="12">
        <v>2.000000</v>
      </c>
      <c r="G18" s="14" t="s">
        <v>42</v>
      </c>
      <c r="H18" s="14"/>
      <c r="I18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13930.430000</v>
      </c>
      <c r="J18" s="16"/>
      <c r="K18" s="16">
        <f ca="1">ROUND(INDIRECT(ADDRESS(ROW()+(0), COLUMN()+(-5), 1))*INDIRECT(ADDRESS(ROW()+(0), COLUMN()+(-2), 1))/100, 2)</f>
        <v>278.610000</v>
      </c>
    </row>
    <row r="19" spans="1:11" ht="12.00" thickBot="1" customHeight="1">
      <c r="A19" s="21"/>
      <c r="B19" s="21" t="s">
        <v>43</v>
      </c>
      <c r="C19" s="21"/>
      <c r="D19" s="21"/>
      <c r="E19" s="21"/>
      <c r="F19" s="22">
        <v>3.000000</v>
      </c>
      <c r="G19" s="23" t="s">
        <v>44</v>
      </c>
      <c r="H19" s="23"/>
      <c r="I19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1))), 2)</f>
        <v>14209.040000</v>
      </c>
      <c r="J19" s="24"/>
      <c r="K19" s="24">
        <f ca="1">ROUND(INDIRECT(ADDRESS(ROW()+(0), COLUMN()+(-5), 1))*INDIRECT(ADDRESS(ROW()+(0), COLUMN()+(-2), 1))/100, 2)</f>
        <v>426.270000</v>
      </c>
    </row>
    <row r="20" spans="1:11" ht="12.00" thickBot="1" customHeight="1">
      <c r="A20" s="6" t="s">
        <v>45</v>
      </c>
      <c r="B20" s="7"/>
      <c r="C20" s="7"/>
      <c r="D20" s="7"/>
      <c r="E20" s="7"/>
      <c r="F20" s="7"/>
      <c r="G20" s="25"/>
      <c r="H20" s="25"/>
      <c r="I20" s="6" t="s">
        <v>46</v>
      </c>
      <c r="J20" s="6"/>
      <c r="K20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14635.310000</v>
      </c>
    </row>
  </sheetData>
  <mergeCells count="48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  <mergeCell ref="B15:E15"/>
    <mergeCell ref="G15:H15"/>
    <mergeCell ref="I15:J15"/>
    <mergeCell ref="B16:E16"/>
    <mergeCell ref="G16:H16"/>
    <mergeCell ref="I16:J16"/>
    <mergeCell ref="B17:E17"/>
    <mergeCell ref="G17:H17"/>
    <mergeCell ref="I17:J17"/>
    <mergeCell ref="B18:E18"/>
    <mergeCell ref="G18:H18"/>
    <mergeCell ref="I18:J18"/>
    <mergeCell ref="B19:E19"/>
    <mergeCell ref="G19:H19"/>
    <mergeCell ref="I19:J19"/>
    <mergeCell ref="A20:F20"/>
    <mergeCell ref="G20:H20"/>
    <mergeCell ref="I20:J20"/>
  </mergeCells>
  <pageMargins left="0.620079" right="0.472441" top="0.472441" bottom="0.472441" header="0.0" footer="0.0"/>
  <pageSetup paperSize="9" orientation="portrait"/>
  <rowBreaks count="0" manualBreakCount="0">
    </rowBreaks>
</worksheet>
</file>