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<sst xmlns="http://schemas.openxmlformats.org/spreadsheetml/2006/main" count="53" uniqueCount="53">
  <si>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</si>
  <si>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FLE040</t>
  </si>
  <si>
    <t xml:space="preserve">m²</t>
  </si>
  <si>
    <t xml:space="preserve">Plafond suspendu démontable en plaques de plâtre.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</si>
  <si>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décoratif</t>
    </r>
    <r>
      <rPr>
        <sz val="7.80"/>
        <color rgb="FF000000"/>
        <rFont val="A"/>
        <family val="2"/>
      </rPr>
      <t xml:space="preserve"> constitué de </t>
    </r>
    <r>
      <rPr>
        <b/>
        <sz val="7.80"/>
        <color rgb="FF000000"/>
        <rFont val="A"/>
        <family val="2"/>
      </rPr>
      <t xml:space="preserve">plaques lisses de plâtre, finition avec vinyle blanc, de 1200x600x9,5 mm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</si>
  <si>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</si>
  <si>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</si>
  <si>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</si>
  <si>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</si>
  <si>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</si>
  <si>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</si>
  <si>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mt12psg220</t>
  </si>
  <si>
    <t xml:space="preserve">Fixation composée d'une cheville et d'une vis 5x27.</t>
  </si>
  <si>
    <t xml:space="preserve">U</t>
  </si>
  <si>
    <t xml:space="preserve">mt12psg190</t>
  </si>
  <si>
    <t xml:space="preserve">Tige d'accroche.</t>
  </si>
  <si>
    <t xml:space="preserve">U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</si>
  <si>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</si>
  <si>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</si>
  <si>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</si>
  <si>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</si>
  <si>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</si>
  <si>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</si>
  <si>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</si>
  <si>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</si>
  <si>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</si>
  <si>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</si>
  <si>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</si>
  <si>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</si>
  <si>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</si>
  <si>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</si>
  <si>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</si>
  <si>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</si>
  <si>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</si>
  <si>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</si>
  <si>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</si>
  <si>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</si>
  <si>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</si>
  <si>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mt12psg020i</t>
  </si>
  <si>
    <t xml:space="preserve">Plaque lisse de plâtre, finition avec vinyle blanc, de 1200x600x9,5 mm, pour plafonds révisables, selon NF EN 13964.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</si>
  <si>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</si>
  <si>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</si>
  <si>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</si>
  <si>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</si>
  <si>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</si>
  <si>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</si>
  <si>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</si>
  <si>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</si>
  <si>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</si>
  <si>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</si>
  <si>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</si>
  <si>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2.882,78F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</si>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</sst>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2.91" customWidth="1"/>
    <col min="3" max="3" width="14.13" customWidth="1"/>
    <col min="4" max="4" width="48.96" customWidth="1"/>
    <col min="5" max="5" width="8.60" customWidth="1"/>
    <col min="6" max="6" width="5.83" customWidth="1"/>
    <col min="7" max="7" width="3.35" customWidth="1"/>
    <col min="8" max="8" width="7.58" customWidth="1"/>
    <col min="9" max="9" width="5.10" customWidth="1"/>
    <col min="10" max="10" width="2.33" customWidth="1"/>
    <col min="11" max="11" width="7.4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0.840000</v>
      </c>
      <c r="F8" s="14" t="s">
        <v>13</v>
      </c>
      <c r="G8" s="16">
        <v>51.030000</v>
      </c>
      <c r="H8" s="16"/>
      <c r="I8" s="16"/>
      <c r="J8" s="16">
        <f ca="1">ROUND(INDIRECT(ADDRESS(ROW()+(0), COLUMN()+(-5), 1))*INDIRECT(ADDRESS(ROW()+(0), COLUMN()+(-3), 1)), 2)</f>
        <v>42.870000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0.840000</v>
      </c>
      <c r="F9" s="19" t="s">
        <v>16</v>
      </c>
      <c r="G9" s="20">
        <v>773.760000</v>
      </c>
      <c r="H9" s="20"/>
      <c r="I9" s="20"/>
      <c r="J9" s="20">
        <f ca="1">ROUND(INDIRECT(ADDRESS(ROW()+(0), COLUMN()+(-5), 1))*INDIRECT(ADDRESS(ROW()+(0), COLUMN()+(-3), 1)), 2)</f>
        <v>649.960000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0.840000</v>
      </c>
      <c r="F10" s="19" t="s">
        <v>19</v>
      </c>
      <c r="G10" s="20">
        <v>632.300000</v>
      </c>
      <c r="H10" s="20"/>
      <c r="I10" s="20"/>
      <c r="J10" s="20">
        <f ca="1">ROUND(INDIRECT(ADDRESS(ROW()+(0), COLUMN()+(-5), 1))*INDIRECT(ADDRESS(ROW()+(0), COLUMN()+(-3), 1)), 2)</f>
        <v>531.130000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0.840000</v>
      </c>
      <c r="F11" s="19" t="s">
        <v>22</v>
      </c>
      <c r="G11" s="20">
        <v>103.540000</v>
      </c>
      <c r="H11" s="20"/>
      <c r="I11" s="20"/>
      <c r="J11" s="20">
        <f ca="1">ROUND(INDIRECT(ADDRESS(ROW()+(0), COLUMN()+(-5), 1))*INDIRECT(ADDRESS(ROW()+(0), COLUMN()+(-3), 1)), 2)</f>
        <v>86.970000</v>
      </c>
      <c r="K11" s="20"/>
    </row>
    <row r="12" spans="1:11" ht="21.60" thickBot="1" customHeight="1">
      <c r="A12" s="17" t="s">
        <v>23</v>
      </c>
      <c r="B12" s="17" t="s">
        <v>24</v>
      </c>
      <c r="C12" s="17"/>
      <c r="D12" s="17"/>
      <c r="E12" s="18">
        <v>0.840000</v>
      </c>
      <c r="F12" s="19" t="s">
        <v>25</v>
      </c>
      <c r="G12" s="20">
        <v>773.950000</v>
      </c>
      <c r="H12" s="20"/>
      <c r="I12" s="20"/>
      <c r="J12" s="20">
        <f ca="1">ROUND(INDIRECT(ADDRESS(ROW()+(0), COLUMN()+(-5), 1))*INDIRECT(ADDRESS(ROW()+(0), COLUMN()+(-3), 1)), 2)</f>
        <v>650.120000</v>
      </c>
      <c r="K12" s="20"/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20">
        <v>715.900000</v>
      </c>
      <c r="H13" s="20"/>
      <c r="I13" s="20"/>
      <c r="J13" s="20">
        <f ca="1">ROUND(INDIRECT(ADDRESS(ROW()+(0), COLUMN()+(-5), 1))*INDIRECT(ADDRESS(ROW()+(0), COLUMN()+(-3), 1)), 2)</f>
        <v>601.360000</v>
      </c>
      <c r="K13" s="20"/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20">
        <v>715.900000</v>
      </c>
      <c r="H14" s="20"/>
      <c r="I14" s="20"/>
      <c r="J14" s="20">
        <f ca="1">ROUND(INDIRECT(ADDRESS(ROW()+(0), COLUMN()+(-5), 1))*INDIRECT(ADDRESS(ROW()+(0), COLUMN()+(-3), 1)), 2)</f>
        <v>601.360000</v>
      </c>
      <c r="K14" s="20"/>
    </row>
    <row r="15" spans="1:11" ht="12.00" thickBot="1" customHeight="1">
      <c r="A15" s="17" t="s">
        <v>32</v>
      </c>
      <c r="B15" s="17" t="s">
        <v>33</v>
      </c>
      <c r="C15" s="17"/>
      <c r="D15" s="17"/>
      <c r="E15" s="18">
        <v>1.670000</v>
      </c>
      <c r="F15" s="19" t="s">
        <v>34</v>
      </c>
      <c r="G15" s="20">
        <v>715.900000</v>
      </c>
      <c r="H15" s="20"/>
      <c r="I15" s="20"/>
      <c r="J15" s="20">
        <f ca="1">ROUND(INDIRECT(ADDRESS(ROW()+(0), COLUMN()+(-5), 1))*INDIRECT(ADDRESS(ROW()+(0), COLUMN()+(-3), 1)), 2)</f>
        <v>1195.550000</v>
      </c>
      <c r="K15" s="20"/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0.400000</v>
      </c>
      <c r="F16" s="19" t="s">
        <v>37</v>
      </c>
      <c r="G16" s="20">
        <v>592.740000</v>
      </c>
      <c r="H16" s="20"/>
      <c r="I16" s="20"/>
      <c r="J16" s="20">
        <f ca="1">ROUND(INDIRECT(ADDRESS(ROW()+(0), COLUMN()+(-5), 1))*INDIRECT(ADDRESS(ROW()+(0), COLUMN()+(-3), 1)), 2)</f>
        <v>237.100000</v>
      </c>
      <c r="K16" s="20"/>
    </row>
    <row r="17" spans="1:11" ht="21.60" thickBot="1" customHeight="1">
      <c r="A17" s="17" t="s">
        <v>38</v>
      </c>
      <c r="B17" s="17" t="s">
        <v>39</v>
      </c>
      <c r="C17" s="17"/>
      <c r="D17" s="17"/>
      <c r="E17" s="18">
        <v>1.050000</v>
      </c>
      <c r="F17" s="19" t="s">
        <v>40</v>
      </c>
      <c r="G17" s="20">
        <v>5557.880000</v>
      </c>
      <c r="H17" s="20"/>
      <c r="I17" s="20"/>
      <c r="J17" s="20">
        <f ca="1">ROUND(INDIRECT(ADDRESS(ROW()+(0), COLUMN()+(-5), 1))*INDIRECT(ADDRESS(ROW()+(0), COLUMN()+(-3), 1)), 2)</f>
        <v>5835.770000</v>
      </c>
      <c r="K17" s="20"/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0.328000</v>
      </c>
      <c r="F18" s="19" t="s">
        <v>43</v>
      </c>
      <c r="G18" s="20">
        <v>1028.650000</v>
      </c>
      <c r="H18" s="20"/>
      <c r="I18" s="20"/>
      <c r="J18" s="20">
        <f ca="1">ROUND(INDIRECT(ADDRESS(ROW()+(0), COLUMN()+(-5), 1))*INDIRECT(ADDRESS(ROW()+(0), COLUMN()+(-3), 1)), 2)</f>
        <v>337.400000</v>
      </c>
      <c r="K18" s="20"/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0.328000</v>
      </c>
      <c r="F19" s="23" t="s">
        <v>46</v>
      </c>
      <c r="G19" s="24">
        <v>628.490000</v>
      </c>
      <c r="H19" s="24"/>
      <c r="I19" s="24"/>
      <c r="J19" s="24">
        <f ca="1">ROUND(INDIRECT(ADDRESS(ROW()+(0), COLUMN()+(-5), 1))*INDIRECT(ADDRESS(ROW()+(0), COLUMN()+(-3), 1)), 2)</f>
        <v>206.140000</v>
      </c>
      <c r="K19" s="24"/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10975.730000</v>
      </c>
      <c r="H20" s="16"/>
      <c r="I20" s="16"/>
      <c r="J20" s="16">
        <f ca="1">ROUND(INDIRECT(ADDRESS(ROW()+(0), COLUMN()+(-5), 1))*INDIRECT(ADDRESS(ROW()+(0), COLUMN()+(-3), 1))/100, 2)</f>
        <v>219.510000</v>
      </c>
      <c r="K20" s="16"/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11195.240000</v>
      </c>
      <c r="H21" s="24"/>
      <c r="I21" s="24"/>
      <c r="J21" s="24">
        <f ca="1">ROUND(INDIRECT(ADDRESS(ROW()+(0), COLUMN()+(-5), 1))*INDIRECT(ADDRESS(ROW()+(0), COLUMN()+(-3), 1))/100, 2)</f>
        <v>335.860000</v>
      </c>
      <c r="K21" s="24"/>
    </row>
    <row r="22" spans="1:11" ht="12.00" thickBot="1" customHeight="1">
      <c r="A22" s="6" t="s">
        <v>51</v>
      </c>
      <c r="B22" s="7"/>
      <c r="C22" s="7"/>
      <c r="D22" s="7"/>
      <c r="E22" s="7"/>
      <c r="F22" s="25"/>
      <c r="G22" s="6" t="s">
        <v>52</v>
      </c>
      <c r="H22" s="6"/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11531.100000</v>
      </c>
      <c r="K22" s="26"/>
    </row>
  </sheetData>
  <mergeCells count="53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  <mergeCell ref="B16:D16"/>
    <mergeCell ref="G16:I16"/>
    <mergeCell ref="J16:K16"/>
    <mergeCell ref="B17:D17"/>
    <mergeCell ref="G17:I17"/>
    <mergeCell ref="J17:K17"/>
    <mergeCell ref="B18:D18"/>
    <mergeCell ref="G18:I18"/>
    <mergeCell ref="J18:K18"/>
    <mergeCell ref="B19:D19"/>
    <mergeCell ref="G19:I19"/>
    <mergeCell ref="J19:K19"/>
    <mergeCell ref="B20:D20"/>
    <mergeCell ref="G20:I20"/>
    <mergeCell ref="J20:K20"/>
    <mergeCell ref="B21:D21"/>
    <mergeCell ref="G21:I21"/>
    <mergeCell ref="J21:K21"/>
    <mergeCell ref="A22:E22"/>
    <mergeCell ref="G22:I22"/>
    <mergeCell ref="J22:K22"/>
  </mergeCells>
  <pageMargins left="0.620079" right="0.472441" top="0.472441" bottom="0.472441" header="0.0" footer="0.0"/>
  <pageSetup paperSize="9" orientation="portrait"/>
  <rowBreaks count="0" manualBreakCount="0">
    </rowBreaks>
</worksheet>
</file>