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<sst xmlns="http://schemas.openxmlformats.org/spreadsheetml/2006/main" count="53" uniqueCount="53">
  <si>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</si>
  <si>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FLE040</t>
  </si>
  <si>
    <t xml:space="preserve">m²</t>
  </si>
  <si>
    <t xml:space="preserve">Plafond suspendu démontable en plaques de plâtre.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</si>
  <si>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acoustique</t>
    </r>
    <r>
      <rPr>
        <sz val="7.80"/>
        <color rgb="FF000000"/>
        <rFont val="A"/>
        <family val="2"/>
      </rPr>
      <t xml:space="preserve"> constitué de </t>
    </r>
    <r>
      <rPr>
        <b/>
        <sz val="7.80"/>
        <color rgb="FF000000"/>
        <rFont val="A"/>
        <family val="2"/>
      </rPr>
      <t xml:space="preserve">plaques perforées de plâtre, avec bord pour profilés visibles, de 600x600x9,5 mm</t>
    </r>
    <r>
      <rPr>
        <sz val="7.80"/>
        <color rgb="FF000000"/>
        <rFont val="A"/>
        <family val="2"/>
      </rPr>
      <t xml:space="preserve">, avec des profilés </t>
    </r>
    <r>
      <rPr>
        <b/>
        <sz val="7.80"/>
        <color rgb="FF000000"/>
        <rFont val="A"/>
        <family val="2"/>
      </rPr>
      <t xml:space="preserve">visible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</si>
  <si>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</si>
  <si>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</si>
  <si>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</si>
  <si>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</si>
  <si>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</si>
  <si>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</si>
  <si>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</si>
  <si>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</si>
  <si>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</si>
  <si>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</si>
  <si>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</si>
  <si>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</si>
  <si>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</si>
  <si>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</si>
  <si>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</si>
  <si>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</si>
  <si>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</si>
  <si>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</si>
  <si>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</si>
  <si>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</si>
  <si>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</si>
  <si>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</si>
  <si>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</si>
  <si>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</si>
  <si>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</si>
  <si>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</si>
  <si>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</si>
  <si>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</si>
  <si>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</si>
  <si>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</si>
  <si>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</si>
  <si>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</si>
  <si>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</si>
  <si>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</si>
  <si>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</si>
  <si>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</si>
  <si>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</si>
  <si>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</si>
  <si>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</si>
  <si>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</si>
  <si>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</si>
  <si>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</si>
  <si>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</si>
  <si>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</si>
  <si>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</si>
  <si>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</si>
  <si>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5.956,80F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</si>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</sst>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66" customWidth="1"/>
    <col min="3" max="3" width="15.88" customWidth="1"/>
    <col min="4" max="4" width="45.46" customWidth="1"/>
    <col min="5" max="5" width="8.60" customWidth="1"/>
    <col min="6" max="6" width="3.93" customWidth="1"/>
    <col min="7" max="7" width="1.89" customWidth="1"/>
    <col min="8" max="8" width="7.43" customWidth="1"/>
    <col min="9" max="9" width="8.60" customWidth="1"/>
    <col min="10" max="10" width="0.58" customWidth="1"/>
    <col min="11" max="11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4"/>
      <c r="H8" s="16">
        <v>51.030000</v>
      </c>
      <c r="I8" s="16"/>
      <c r="J8" s="16">
        <f ca="1">ROUND(INDIRECT(ADDRESS(ROW()+(0), COLUMN()+(-5), 1))*INDIRECT(ADDRESS(ROW()+(0), COLUMN()+(-2), 1)), 2)</f>
        <v>42.870000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19"/>
      <c r="H9" s="20">
        <v>773.760000</v>
      </c>
      <c r="I9" s="20"/>
      <c r="J9" s="20">
        <f ca="1">ROUND(INDIRECT(ADDRESS(ROW()+(0), COLUMN()+(-5), 1))*INDIRECT(ADDRESS(ROW()+(0), COLUMN()+(-2), 1)), 2)</f>
        <v>649.960000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19"/>
      <c r="H10" s="20">
        <v>632.300000</v>
      </c>
      <c r="I10" s="20"/>
      <c r="J10" s="20">
        <f ca="1">ROUND(INDIRECT(ADDRESS(ROW()+(0), COLUMN()+(-5), 1))*INDIRECT(ADDRESS(ROW()+(0), COLUMN()+(-2), 1)), 2)</f>
        <v>531.130000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19"/>
      <c r="H11" s="20">
        <v>103.540000</v>
      </c>
      <c r="I11" s="20"/>
      <c r="J11" s="20">
        <f ca="1">ROUND(INDIRECT(ADDRESS(ROW()+(0), COLUMN()+(-5), 1))*INDIRECT(ADDRESS(ROW()+(0), COLUMN()+(-2), 1)), 2)</f>
        <v>86.970000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19"/>
      <c r="H12" s="20">
        <v>773.950000</v>
      </c>
      <c r="I12" s="20"/>
      <c r="J12" s="20">
        <f ca="1">ROUND(INDIRECT(ADDRESS(ROW()+(0), COLUMN()+(-5), 1))*INDIRECT(ADDRESS(ROW()+(0), COLUMN()+(-2), 1)), 2)</f>
        <v>650.120000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19"/>
      <c r="H13" s="20">
        <v>715.900000</v>
      </c>
      <c r="I13" s="20"/>
      <c r="J13" s="20">
        <f ca="1">ROUND(INDIRECT(ADDRESS(ROW()+(0), COLUMN()+(-5), 1))*INDIRECT(ADDRESS(ROW()+(0), COLUMN()+(-2), 1)), 2)</f>
        <v>601.360000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19"/>
      <c r="H14" s="20">
        <v>715.900000</v>
      </c>
      <c r="I14" s="20"/>
      <c r="J14" s="20">
        <f ca="1">ROUND(INDIRECT(ADDRESS(ROW()+(0), COLUMN()+(-5), 1))*INDIRECT(ADDRESS(ROW()+(0), COLUMN()+(-2), 1)), 2)</f>
        <v>601.360000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19"/>
      <c r="H15" s="20">
        <v>715.900000</v>
      </c>
      <c r="I15" s="20"/>
      <c r="J15" s="20">
        <f ca="1">ROUND(INDIRECT(ADDRESS(ROW()+(0), COLUMN()+(-5), 1))*INDIRECT(ADDRESS(ROW()+(0), COLUMN()+(-2), 1)), 2)</f>
        <v>1195.550000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19"/>
      <c r="H16" s="20">
        <v>592.740000</v>
      </c>
      <c r="I16" s="20"/>
      <c r="J16" s="20">
        <f ca="1">ROUND(INDIRECT(ADDRESS(ROW()+(0), COLUMN()+(-5), 1))*INDIRECT(ADDRESS(ROW()+(0), COLUMN()+(-2), 1)), 2)</f>
        <v>237.100000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19"/>
      <c r="H17" s="20">
        <v>16704.430000</v>
      </c>
      <c r="I17" s="20"/>
      <c r="J17" s="20">
        <f ca="1">ROUND(INDIRECT(ADDRESS(ROW()+(0), COLUMN()+(-5), 1))*INDIRECT(ADDRESS(ROW()+(0), COLUMN()+(-2), 1)), 2)</f>
        <v>17539.650000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0.328000</v>
      </c>
      <c r="F18" s="19" t="s">
        <v>43</v>
      </c>
      <c r="G18" s="19"/>
      <c r="H18" s="20">
        <v>1028.650000</v>
      </c>
      <c r="I18" s="20"/>
      <c r="J18" s="20">
        <f ca="1">ROUND(INDIRECT(ADDRESS(ROW()+(0), COLUMN()+(-5), 1))*INDIRECT(ADDRESS(ROW()+(0), COLUMN()+(-2), 1)), 2)</f>
        <v>337.400000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0.328000</v>
      </c>
      <c r="F19" s="23" t="s">
        <v>46</v>
      </c>
      <c r="G19" s="23"/>
      <c r="H19" s="24">
        <v>628.490000</v>
      </c>
      <c r="I19" s="24"/>
      <c r="J19" s="24">
        <f ca="1">ROUND(INDIRECT(ADDRESS(ROW()+(0), COLUMN()+(-5), 1))*INDIRECT(ADDRESS(ROW()+(0), COLUMN()+(-2), 1)), 2)</f>
        <v>206.140000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4"/>
      <c r="H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22679.610000</v>
      </c>
      <c r="I20" s="16"/>
      <c r="J20" s="16">
        <f ca="1">ROUND(INDIRECT(ADDRESS(ROW()+(0), COLUMN()+(-5), 1))*INDIRECT(ADDRESS(ROW()+(0), COLUMN()+(-2), 1))/100, 2)</f>
        <v>453.590000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3"/>
      <c r="H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23133.200000</v>
      </c>
      <c r="I21" s="24"/>
      <c r="J21" s="24">
        <f ca="1">ROUND(INDIRECT(ADDRESS(ROW()+(0), COLUMN()+(-5), 1))*INDIRECT(ADDRESS(ROW()+(0), COLUMN()+(-2), 1))/100, 2)</f>
        <v>694.000000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25"/>
      <c r="H22" s="6" t="s">
        <v>52</v>
      </c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23827.200000</v>
      </c>
      <c r="K22" s="26"/>
    </row>
  </sheetData>
  <mergeCells count="70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  <mergeCell ref="B14:D14"/>
    <mergeCell ref="F14:G14"/>
    <mergeCell ref="H14:I14"/>
    <mergeCell ref="J14:K14"/>
    <mergeCell ref="B15:D15"/>
    <mergeCell ref="F15:G15"/>
    <mergeCell ref="H15:I15"/>
    <mergeCell ref="J15:K15"/>
    <mergeCell ref="B16:D16"/>
    <mergeCell ref="F16:G16"/>
    <mergeCell ref="H16:I16"/>
    <mergeCell ref="J16:K16"/>
    <mergeCell ref="B17:D17"/>
    <mergeCell ref="F17:G17"/>
    <mergeCell ref="H17:I17"/>
    <mergeCell ref="J17:K17"/>
    <mergeCell ref="B18:D18"/>
    <mergeCell ref="F18:G18"/>
    <mergeCell ref="H18:I18"/>
    <mergeCell ref="J18:K18"/>
    <mergeCell ref="B19:D19"/>
    <mergeCell ref="F19:G19"/>
    <mergeCell ref="H19:I19"/>
    <mergeCell ref="J19:K19"/>
    <mergeCell ref="B20:D20"/>
    <mergeCell ref="F20:G20"/>
    <mergeCell ref="H20:I20"/>
    <mergeCell ref="J20:K20"/>
    <mergeCell ref="B21:D21"/>
    <mergeCell ref="F21:G21"/>
    <mergeCell ref="H21:I21"/>
    <mergeCell ref="J21:K21"/>
    <mergeCell ref="A22:E22"/>
    <mergeCell ref="F22:G22"/>
    <mergeCell ref="H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