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<sst xmlns="http://schemas.openxmlformats.org/spreadsheetml/2006/main" count="53" uniqueCount="53">
  <si>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</si>
  <si>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FLE110</t>
  </si>
  <si>
    <t xml:space="preserve">m²</t>
  </si>
  <si>
    <t xml:space="preserve">Plafond suspendu démontable de bacs métalliques.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</si>
  <si>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postlaqué finition lisse, couleur blanc, de 600x600 mm et 0,5 mm d'épaisseur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</si>
  <si>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</si>
  <si>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</si>
  <si>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</si>
  <si>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</si>
  <si>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</si>
  <si>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</si>
  <si>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mt12fbh030g</t>
  </si>
  <si>
    <t xml:space="preserve">Bac en acier galvanisé postlaqué finition lisse, couleur blanc, de 600x600 mm et de 0,5 mm d'épaisseur, avec bord pour profilés visibles, pour plafonds révisables.</t>
  </si>
  <si>
    <t xml:space="preserve">m²</t>
  </si>
  <si>
    <t xml:space="preserve">mt12psg200a</t>
  </si>
  <si>
    <t xml:space="preserve">Profilé primaire 24x38x3700 mm, en acier galvanisé, selon NF EN 13964.</t>
  </si>
  <si>
    <t xml:space="preserve">m</t>
  </si>
  <si>
    <t xml:space="preserve">mt12psg200b</t>
  </si>
  <si>
    <t xml:space="preserve">Profilé secondaire 24x32x600 mm, en acier galvanisé, selon NF EN 13964.</t>
  </si>
  <si>
    <t xml:space="preserve">m</t>
  </si>
  <si>
    <t xml:space="preserve">mt12psg200c</t>
  </si>
  <si>
    <t xml:space="preserve">Profilé secondaire 24x32x1200 mm, en acier galvanisé, selon NF EN 13964.</t>
  </si>
  <si>
    <t xml:space="preserve">m</t>
  </si>
  <si>
    <t xml:space="preserve">mt12psg200d</t>
  </si>
  <si>
    <t xml:space="preserve">Profilé angulaire 25x25x3000 mm, en acier galvanisé, selon NF EN 13964.</t>
  </si>
  <si>
    <t xml:space="preserve">m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</si>
  <si>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</si>
  <si>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</si>
  <si>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</si>
  <si>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</si>
  <si>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</si>
  <si>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</si>
  <si>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</si>
  <si>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</si>
  <si>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</si>
  <si>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mt12psg190</t>
  </si>
  <si>
    <t xml:space="preserve">Tige d'accroche.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</si>
  <si>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</si>
  <si>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</si>
  <si>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</si>
  <si>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</si>
  <si>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</si>
  <si>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</si>
  <si>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</si>
  <si>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</si>
  <si>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</si>
  <si>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</si>
  <si>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</si>
  <si>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</si>
  <si>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</si>
  <si>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</si>
  <si>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6.182,04F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</si>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</sst>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3.79" customWidth="1"/>
    <col min="3" max="3" width="14.86" customWidth="1"/>
    <col min="4" max="4" width="47.36" customWidth="1"/>
    <col min="5" max="5" width="8.60" customWidth="1"/>
    <col min="6" max="6" width="5.83" customWidth="1"/>
    <col min="7" max="7" width="0.87" customWidth="1"/>
    <col min="8" max="8" width="8.31" customWidth="1"/>
    <col min="9" max="9" width="6.85" customWidth="1"/>
    <col min="10" max="10" width="1.46" customWidth="1"/>
    <col min="11" max="11" width="8.3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31.20" thickBot="1" customHeight="1">
      <c r="A8" s="10" t="s">
        <v>11</v>
      </c>
      <c r="B8" s="10" t="s">
        <v>12</v>
      </c>
      <c r="C8" s="10"/>
      <c r="D8" s="10"/>
      <c r="E8" s="12">
        <v>1.030000</v>
      </c>
      <c r="F8" s="14" t="s">
        <v>13</v>
      </c>
      <c r="G8" s="16">
        <v>19537.250000</v>
      </c>
      <c r="H8" s="16"/>
      <c r="I8" s="16"/>
      <c r="J8" s="16">
        <f ca="1">ROUND(INDIRECT(ADDRESS(ROW()+(0), COLUMN()+(-5), 1))*INDIRECT(ADDRESS(ROW()+(0), COLUMN()+(-3), 1)), 2)</f>
        <v>20123.370000</v>
      </c>
      <c r="K8" s="16"/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0.882000</v>
      </c>
      <c r="F9" s="19" t="s">
        <v>16</v>
      </c>
      <c r="G9" s="20">
        <v>715.900000</v>
      </c>
      <c r="H9" s="20"/>
      <c r="I9" s="20"/>
      <c r="J9" s="20">
        <f ca="1">ROUND(INDIRECT(ADDRESS(ROW()+(0), COLUMN()+(-5), 1))*INDIRECT(ADDRESS(ROW()+(0), COLUMN()+(-3), 1)), 2)</f>
        <v>631.420000</v>
      </c>
      <c r="K9" s="20"/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0.882000</v>
      </c>
      <c r="F10" s="19" t="s">
        <v>19</v>
      </c>
      <c r="G10" s="20">
        <v>715.900000</v>
      </c>
      <c r="H10" s="20"/>
      <c r="I10" s="20"/>
      <c r="J10" s="20">
        <f ca="1">ROUND(INDIRECT(ADDRESS(ROW()+(0), COLUMN()+(-5), 1))*INDIRECT(ADDRESS(ROW()+(0), COLUMN()+(-3), 1)), 2)</f>
        <v>631.420000</v>
      </c>
      <c r="K10" s="20"/>
    </row>
    <row r="11" spans="1:11" ht="12.00" thickBot="1" customHeight="1">
      <c r="A11" s="17" t="s">
        <v>20</v>
      </c>
      <c r="B11" s="17" t="s">
        <v>21</v>
      </c>
      <c r="C11" s="17"/>
      <c r="D11" s="17"/>
      <c r="E11" s="18">
        <v>1.753000</v>
      </c>
      <c r="F11" s="19" t="s">
        <v>22</v>
      </c>
      <c r="G11" s="20">
        <v>715.900000</v>
      </c>
      <c r="H11" s="20"/>
      <c r="I11" s="20"/>
      <c r="J11" s="20">
        <f ca="1">ROUND(INDIRECT(ADDRESS(ROW()+(0), COLUMN()+(-5), 1))*INDIRECT(ADDRESS(ROW()+(0), COLUMN()+(-3), 1)), 2)</f>
        <v>1254.970000</v>
      </c>
      <c r="K11" s="20"/>
    </row>
    <row r="12" spans="1:11" ht="12.00" thickBot="1" customHeight="1">
      <c r="A12" s="17" t="s">
        <v>23</v>
      </c>
      <c r="B12" s="17" t="s">
        <v>24</v>
      </c>
      <c r="C12" s="17"/>
      <c r="D12" s="17"/>
      <c r="E12" s="18">
        <v>0.700000</v>
      </c>
      <c r="F12" s="19" t="s">
        <v>25</v>
      </c>
      <c r="G12" s="20">
        <v>592.740000</v>
      </c>
      <c r="H12" s="20"/>
      <c r="I12" s="20"/>
      <c r="J12" s="20">
        <f ca="1">ROUND(INDIRECT(ADDRESS(ROW()+(0), COLUMN()+(-5), 1))*INDIRECT(ADDRESS(ROW()+(0), COLUMN()+(-3), 1)), 2)</f>
        <v>414.920000</v>
      </c>
      <c r="K12" s="20"/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9" t="s">
        <v>28</v>
      </c>
      <c r="G13" s="20">
        <v>632.300000</v>
      </c>
      <c r="H13" s="20"/>
      <c r="I13" s="20"/>
      <c r="J13" s="20">
        <f ca="1">ROUND(INDIRECT(ADDRESS(ROW()+(0), COLUMN()+(-5), 1))*INDIRECT(ADDRESS(ROW()+(0), COLUMN()+(-3), 1)), 2)</f>
        <v>531.130000</v>
      </c>
      <c r="K13" s="20"/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9" t="s">
        <v>31</v>
      </c>
      <c r="G14" s="20">
        <v>103.540000</v>
      </c>
      <c r="H14" s="20"/>
      <c r="I14" s="20"/>
      <c r="J14" s="20">
        <f ca="1">ROUND(INDIRECT(ADDRESS(ROW()+(0), COLUMN()+(-5), 1))*INDIRECT(ADDRESS(ROW()+(0), COLUMN()+(-3), 1)), 2)</f>
        <v>86.970000</v>
      </c>
      <c r="K14" s="20"/>
    </row>
    <row r="15" spans="1:11" ht="21.6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9" t="s">
        <v>34</v>
      </c>
      <c r="G15" s="20">
        <v>773.950000</v>
      </c>
      <c r="H15" s="20"/>
      <c r="I15" s="20"/>
      <c r="J15" s="20">
        <f ca="1">ROUND(INDIRECT(ADDRESS(ROW()+(0), COLUMN()+(-5), 1))*INDIRECT(ADDRESS(ROW()+(0), COLUMN()+(-3), 1)), 2)</f>
        <v>650.120000</v>
      </c>
      <c r="K15" s="20"/>
    </row>
    <row r="16" spans="1:11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9" t="s">
        <v>37</v>
      </c>
      <c r="G16" s="20">
        <v>773.760000</v>
      </c>
      <c r="H16" s="20"/>
      <c r="I16" s="20"/>
      <c r="J16" s="20">
        <f ca="1">ROUND(INDIRECT(ADDRESS(ROW()+(0), COLUMN()+(-5), 1))*INDIRECT(ADDRESS(ROW()+(0), COLUMN()+(-3), 1)), 2)</f>
        <v>649.960000</v>
      </c>
      <c r="K16" s="20"/>
    </row>
    <row r="17" spans="1:11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9" t="s">
        <v>40</v>
      </c>
      <c r="G17" s="20">
        <v>51.030000</v>
      </c>
      <c r="H17" s="20"/>
      <c r="I17" s="20"/>
      <c r="J17" s="20">
        <f ca="1">ROUND(INDIRECT(ADDRESS(ROW()+(0), COLUMN()+(-5), 1))*INDIRECT(ADDRESS(ROW()+(0), COLUMN()+(-3), 1)), 2)</f>
        <v>42.870000</v>
      </c>
      <c r="K17" s="20"/>
    </row>
    <row r="18" spans="1:11" ht="21.60" thickBot="1" customHeight="1">
      <c r="A18" s="17" t="s">
        <v>41</v>
      </c>
      <c r="B18" s="17" t="s">
        <v>42</v>
      </c>
      <c r="C18" s="17"/>
      <c r="D18" s="17"/>
      <c r="E18" s="18">
        <v>0.342000</v>
      </c>
      <c r="F18" s="19" t="s">
        <v>43</v>
      </c>
      <c r="G18" s="20">
        <v>1028.650000</v>
      </c>
      <c r="H18" s="20"/>
      <c r="I18" s="20"/>
      <c r="J18" s="20">
        <f ca="1">ROUND(INDIRECT(ADDRESS(ROW()+(0), COLUMN()+(-5), 1))*INDIRECT(ADDRESS(ROW()+(0), COLUMN()+(-3), 1)), 2)</f>
        <v>351.800000</v>
      </c>
      <c r="K18" s="20"/>
    </row>
    <row r="19" spans="1:11" ht="12.00" thickBot="1" customHeight="1">
      <c r="A19" s="17" t="s">
        <v>44</v>
      </c>
      <c r="B19" s="21" t="s">
        <v>45</v>
      </c>
      <c r="C19" s="21"/>
      <c r="D19" s="21"/>
      <c r="E19" s="22">
        <v>0.342000</v>
      </c>
      <c r="F19" s="23" t="s">
        <v>46</v>
      </c>
      <c r="G19" s="24">
        <v>628.490000</v>
      </c>
      <c r="H19" s="24"/>
      <c r="I19" s="24"/>
      <c r="J19" s="24">
        <f ca="1">ROUND(INDIRECT(ADDRESS(ROW()+(0), COLUMN()+(-5), 1))*INDIRECT(ADDRESS(ROW()+(0), COLUMN()+(-3), 1)), 2)</f>
        <v>214.940000</v>
      </c>
      <c r="K19" s="24"/>
    </row>
    <row r="20" spans="1:11" ht="12.00" thickBot="1" customHeight="1">
      <c r="A20" s="17"/>
      <c r="B20" s="10" t="s">
        <v>47</v>
      </c>
      <c r="C20" s="10"/>
      <c r="D20" s="10"/>
      <c r="E20" s="12">
        <v>2.000000</v>
      </c>
      <c r="F20" s="14" t="s">
        <v>48</v>
      </c>
      <c r="G20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25583.890000</v>
      </c>
      <c r="H20" s="16"/>
      <c r="I20" s="16"/>
      <c r="J20" s="16">
        <f ca="1">ROUND(INDIRECT(ADDRESS(ROW()+(0), COLUMN()+(-5), 1))*INDIRECT(ADDRESS(ROW()+(0), COLUMN()+(-3), 1))/100, 2)</f>
        <v>511.680000</v>
      </c>
      <c r="K20" s="16"/>
    </row>
    <row r="21" spans="1:11" ht="12.00" thickBot="1" customHeight="1">
      <c r="A21" s="21"/>
      <c r="B21" s="21" t="s">
        <v>49</v>
      </c>
      <c r="C21" s="21"/>
      <c r="D21" s="21"/>
      <c r="E21" s="22">
        <v>3.000000</v>
      </c>
      <c r="F21" s="23" t="s">
        <v>50</v>
      </c>
      <c r="G21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1))), 2)</f>
        <v>26095.570000</v>
      </c>
      <c r="H21" s="24"/>
      <c r="I21" s="24"/>
      <c r="J21" s="24">
        <f ca="1">ROUND(INDIRECT(ADDRESS(ROW()+(0), COLUMN()+(-5), 1))*INDIRECT(ADDRESS(ROW()+(0), COLUMN()+(-3), 1))/100, 2)</f>
        <v>782.870000</v>
      </c>
      <c r="K21" s="24"/>
    </row>
    <row r="22" spans="1:11" ht="12.00" thickBot="1" customHeight="1">
      <c r="A22" s="6" t="s">
        <v>51</v>
      </c>
      <c r="B22" s="7"/>
      <c r="C22" s="7"/>
      <c r="D22" s="7"/>
      <c r="E22" s="7"/>
      <c r="F22" s="25"/>
      <c r="G22" s="6" t="s">
        <v>52</v>
      </c>
      <c r="H22" s="6"/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26878.440000</v>
      </c>
      <c r="K22" s="26"/>
    </row>
  </sheetData>
  <mergeCells count="53">
    <mergeCell ref="A1:K1"/>
    <mergeCell ref="A3:B3"/>
    <mergeCell ref="D3:G3"/>
    <mergeCell ref="I3:J3"/>
    <mergeCell ref="A4:K4"/>
    <mergeCell ref="B7:D7"/>
    <mergeCell ref="G7:I7"/>
    <mergeCell ref="J7:K7"/>
    <mergeCell ref="B8:D8"/>
    <mergeCell ref="G8:I8"/>
    <mergeCell ref="J8:K8"/>
    <mergeCell ref="B9:D9"/>
    <mergeCell ref="G9:I9"/>
    <mergeCell ref="J9:K9"/>
    <mergeCell ref="B10:D10"/>
    <mergeCell ref="G10:I10"/>
    <mergeCell ref="J10:K10"/>
    <mergeCell ref="B11:D11"/>
    <mergeCell ref="G11:I11"/>
    <mergeCell ref="J11:K11"/>
    <mergeCell ref="B12:D12"/>
    <mergeCell ref="G12:I12"/>
    <mergeCell ref="J12:K12"/>
    <mergeCell ref="B13:D13"/>
    <mergeCell ref="G13:I13"/>
    <mergeCell ref="J13:K13"/>
    <mergeCell ref="B14:D14"/>
    <mergeCell ref="G14:I14"/>
    <mergeCell ref="J14:K14"/>
    <mergeCell ref="B15:D15"/>
    <mergeCell ref="G15:I15"/>
    <mergeCell ref="J15:K15"/>
    <mergeCell ref="B16:D16"/>
    <mergeCell ref="G16:I16"/>
    <mergeCell ref="J16:K16"/>
    <mergeCell ref="B17:D17"/>
    <mergeCell ref="G17:I17"/>
    <mergeCell ref="J17:K17"/>
    <mergeCell ref="B18:D18"/>
    <mergeCell ref="G18:I18"/>
    <mergeCell ref="J18:K18"/>
    <mergeCell ref="B19:D19"/>
    <mergeCell ref="G19:I19"/>
    <mergeCell ref="J19:K19"/>
    <mergeCell ref="B20:D20"/>
    <mergeCell ref="G20:I20"/>
    <mergeCell ref="J20:K20"/>
    <mergeCell ref="B21:D21"/>
    <mergeCell ref="G21:I21"/>
    <mergeCell ref="J21:K21"/>
    <mergeCell ref="A22:E22"/>
    <mergeCell ref="G22:I22"/>
    <mergeCell ref="J22:K22"/>
  </mergeCells>
  <pageMargins left="0.620079" right="0.472441" top="0.472441" bottom="0.472441" header="0.0" footer="0.0"/>
  <pageSetup paperSize="9" orientation="portrait"/>
  <rowBreaks count="0" manualBreakCount="0">
    </rowBreaks>
</worksheet>
</file>