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<sst xmlns="http://schemas.openxmlformats.org/spreadsheetml/2006/main" count="24" uniqueCount="24">
  <si>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</si>
  <si>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</si>
  <si>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</si>
  <si>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</si>
  <si>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800x800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</si>
  <si>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</si>
  <si>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</si>
  <si>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</si>
  <si>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</si>
  <si>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</si>
  <si>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</si>
  <si>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mt12ppk060g</t>
  </si>
  <si>
    <t xml:space="preserve">Trappe d'accès en acier, Revo 13 GKFI, système D171 "KNAUF", de 800x800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</si>
  <si>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</si>
  <si>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</si>
  <si>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</si>
  <si>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</si>
  <si>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</si>
  <si>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</si>
  <si>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</si>
  <si>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</si>
  <si>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</si>
  <si>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36.080,11F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</si>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</sst>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9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207522.730000</v>
      </c>
      <c r="G8" s="16">
        <f ca="1">ROUND(INDIRECT(ADDRESS(ROW()+(0), COLUMN()+(-3), 1))*INDIRECT(ADDRESS(ROW()+(0), COLUMN()+(-1), 1)), 2)</f>
        <v>207522.730000</v>
      </c>
    </row>
    <row r="9" spans="1:7" ht="24.00" thickBot="1" customHeight="1">
      <c r="A9" s="17" t="s">
        <v>14</v>
      </c>
      <c r="B9" s="17"/>
      <c r="C9" s="17" t="s">
        <v>15</v>
      </c>
      <c r="D9" s="18">
        <v>0.389000</v>
      </c>
      <c r="E9" s="19" t="s">
        <v>16</v>
      </c>
      <c r="F9" s="20">
        <v>1087.080000</v>
      </c>
      <c r="G9" s="20">
        <f ca="1">ROUND(INDIRECT(ADDRESS(ROW()+(0), COLUMN()+(-3), 1))*INDIRECT(ADDRESS(ROW()+(0), COLUMN()+(-1), 1)), 2)</f>
        <v>422.870000</v>
      </c>
    </row>
    <row r="10" spans="1:7" ht="24.00" thickBot="1" customHeight="1">
      <c r="A10" s="17" t="s">
        <v>17</v>
      </c>
      <c r="B10" s="17"/>
      <c r="C10" s="21" t="s">
        <v>18</v>
      </c>
      <c r="D10" s="22">
        <v>0.194000</v>
      </c>
      <c r="E10" s="23" t="s">
        <v>19</v>
      </c>
      <c r="F10" s="24">
        <v>664.190000</v>
      </c>
      <c r="G10" s="24">
        <f ca="1">ROUND(INDIRECT(ADDRESS(ROW()+(0), COLUMN()+(-3), 1))*INDIRECT(ADDRESS(ROW()+(0), COLUMN()+(-1), 1)), 2)</f>
        <v>128.850000</v>
      </c>
    </row>
    <row r="11" spans="1:7" ht="13.50" thickBot="1" customHeight="1">
      <c r="A11" s="21"/>
      <c r="B11" s="21"/>
      <c r="C11" s="25" t="s">
        <v>20</v>
      </c>
      <c r="D11" s="26">
        <v>2.000000</v>
      </c>
      <c r="E11" s="27" t="s">
        <v>21</v>
      </c>
      <c r="F11" s="28">
        <f ca="1">ROUND(SUM(INDIRECT(ADDRESS(ROW()+(-1), COLUMN()+(1), 1)),INDIRECT(ADDRESS(ROW()+(-2), COLUMN()+(1), 1)),INDIRECT(ADDRESS(ROW()+(-3), COLUMN()+(1), 1))), 2)</f>
        <v>208074.450000</v>
      </c>
      <c r="G11" s="28">
        <f ca="1">ROUND(INDIRECT(ADDRESS(ROW()+(0), COLUMN()+(-3), 1))*INDIRECT(ADDRESS(ROW()+(0), COLUMN()+(-1), 1))/100, 2)</f>
        <v>4161.490000</v>
      </c>
    </row>
    <row r="12" spans="1:7" ht="13.50" thickBot="1" customHeight="1">
      <c r="A12" s="6" t="s">
        <v>22</v>
      </c>
      <c r="B12" s="6"/>
      <c r="C12" s="7"/>
      <c r="D12" s="7"/>
      <c r="E12" s="29"/>
      <c r="F12" s="6" t="s">
        <v>23</v>
      </c>
      <c r="G12" s="30">
        <f ca="1">ROUND(SUM(INDIRECT(ADDRESS(ROW()+(-1), COLUMN()+(0), 1)),INDIRECT(ADDRESS(ROW()+(-2), COLUMN()+(0), 1)),INDIRECT(ADDRESS(ROW()+(-3), COLUMN()+(0), 1)),INDIRECT(ADDRESS(ROW()+(-4), COLUMN()+(0), 1))), 2)</f>
        <v>212235.940000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