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<sst xmlns="http://schemas.openxmlformats.org/spreadsheetml/2006/main" count="80" uniqueCount="80">
  <si>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</si>
  <si>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</si>
  <si>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</si>
  <si>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</si>
  <si>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D282b.es "KNAUF" suspendu avec une structure métallique (12,5+27+27), formé d'une plaque en ciment Portland Aquapanel Outdoor "KNAUF", finition avec du mortier Aquapanel, couleur blanc et peinture GRC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</si>
  <si>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</si>
  <si>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</si>
  <si>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</si>
  <si>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</si>
  <si>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</si>
  <si>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</si>
  <si>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</si>
  <si>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</si>
  <si>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</si>
  <si>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</si>
  <si>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</si>
  <si>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</si>
  <si>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</si>
  <si>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</si>
  <si>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</si>
  <si>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</si>
  <si>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</si>
  <si>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</si>
  <si>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</si>
  <si>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</si>
  <si>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</si>
  <si>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</si>
  <si>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</si>
  <si>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</si>
  <si>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</si>
  <si>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</si>
  <si>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</si>
  <si>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</si>
  <si>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</si>
  <si>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</si>
  <si>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</si>
  <si>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</si>
  <si>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</si>
  <si>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</si>
  <si>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</si>
  <si>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</si>
  <si>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</si>
  <si>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</si>
  <si>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</si>
  <si>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</si>
  <si>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</si>
  <si>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</si>
  <si>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</si>
  <si>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</si>
  <si>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</si>
  <si>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</si>
  <si>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</si>
  <si>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</si>
  <si>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</si>
  <si>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</si>
  <si>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</si>
  <si>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</si>
  <si>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</si>
  <si>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</si>
  <si>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mt12pak090a</t>
  </si>
  <si>
    <t xml:space="preserve">Mortier superficiel Aquapanel "KNAUF", couleur blanc.</t>
  </si>
  <si>
    <t xml:space="preserve">kg</t>
  </si>
  <si>
    <t xml:space="preserve">mt12pak100a</t>
  </si>
  <si>
    <t xml:space="preserve">Maille superficielle Aquapanel Outdoor "KNAUF" de fibre de verre, couleur blanc.</t>
  </si>
  <si>
    <t xml:space="preserve">m²</t>
  </si>
  <si>
    <t xml:space="preserve">mt12pak140</t>
  </si>
  <si>
    <t xml:space="preserve">Peinture élastique au siloxane en base aqueuse GRC "KNAUF", finition lisse, couleur à choisir.</t>
  </si>
  <si>
    <t xml:space="preserve">l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</si>
  <si>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</si>
  <si>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</si>
  <si>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</si>
  <si>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</si>
  <si>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</si>
  <si>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</si>
  <si>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</si>
  <si>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</si>
  <si>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</si>
  <si>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</si>
  <si>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15.229,38F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</si>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</sst>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1134.840000</v>
      </c>
      <c r="I8" s="16"/>
      <c r="J8" s="16">
        <f ca="1">ROUND(INDIRECT(ADDRESS(ROW()+(0), COLUMN()+(-4),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220.380000</v>
      </c>
      <c r="I9" s="20"/>
      <c r="J9" s="20">
        <f ca="1">ROUND(INDIRECT(ADDRESS(ROW()+(0), COLUMN()+(-4), 1))*INDIRECT(ADDRESS(ROW()+(0), COLUMN()+(-2), 1)), 2)</f>
        <v>88.150000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51.030000</v>
      </c>
      <c r="I10" s="20"/>
      <c r="J10" s="20">
        <f ca="1">ROUND(INDIRECT(ADDRESS(ROW()+(0), COLUMN()+(-4), 1))*INDIRECT(ADDRESS(ROW()+(0), COLUMN()+(-2), 1)), 2)</f>
        <v>117.370000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817.800000</v>
      </c>
      <c r="I11" s="20"/>
      <c r="J11" s="20">
        <f ca="1">ROUND(INDIRECT(ADDRESS(ROW()+(0), COLUMN()+(-4), 1))*INDIRECT(ADDRESS(ROW()+(0), COLUMN()+(-2), 1)), 2)</f>
        <v>1226.700000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109.440000</v>
      </c>
      <c r="I12" s="20"/>
      <c r="J12" s="20">
        <f ca="1">ROUND(INDIRECT(ADDRESS(ROW()+(0), COLUMN()+(-4), 1))*INDIRECT(ADDRESS(ROW()+(0), COLUMN()+(-2), 1)), 2)</f>
        <v>164.160000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668.130000</v>
      </c>
      <c r="I13" s="20"/>
      <c r="J13" s="20">
        <f ca="1">ROUND(INDIRECT(ADDRESS(ROW()+(0), COLUMN()+(-4), 1))*INDIRECT(ADDRESS(ROW()+(0), COLUMN()+(-2), 1)), 2)</f>
        <v>1002.200000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35.870000</v>
      </c>
      <c r="I14" s="20"/>
      <c r="J14" s="20">
        <f ca="1">ROUND(INDIRECT(ADDRESS(ROW()+(0), COLUMN()+(-4), 1))*INDIRECT(ADDRESS(ROW()+(0), COLUMN()+(-2), 1)), 2)</f>
        <v>53.810000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4.100000</v>
      </c>
      <c r="G15" s="19" t="s">
        <v>34</v>
      </c>
      <c r="H15" s="20">
        <v>1301.500000</v>
      </c>
      <c r="I15" s="20"/>
      <c r="J15" s="20">
        <f ca="1">ROUND(INDIRECT(ADDRESS(ROW()+(0), COLUMN()+(-4), 1))*INDIRECT(ADDRESS(ROW()+(0), COLUMN()+(-2), 1)), 2)</f>
        <v>5336.150000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384.890000</v>
      </c>
      <c r="I16" s="20"/>
      <c r="J16" s="20">
        <f ca="1">ROUND(INDIRECT(ADDRESS(ROW()+(0), COLUMN()+(-4), 1))*INDIRECT(ADDRESS(ROW()+(0), COLUMN()+(-2), 1)), 2)</f>
        <v>307.910000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4.200000</v>
      </c>
      <c r="G17" s="19" t="s">
        <v>40</v>
      </c>
      <c r="H17" s="20">
        <v>475.680000</v>
      </c>
      <c r="I17" s="20"/>
      <c r="J17" s="20">
        <f ca="1">ROUND(INDIRECT(ADDRESS(ROW()+(0), COLUMN()+(-4), 1))*INDIRECT(ADDRESS(ROW()+(0), COLUMN()+(-2), 1)), 2)</f>
        <v>1997.860000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20760.500000</v>
      </c>
      <c r="I18" s="20"/>
      <c r="J18" s="20">
        <f ca="1">ROUND(INDIRECT(ADDRESS(ROW()+(0), COLUMN()+(-4), 1))*INDIRECT(ADDRESS(ROW()+(0), COLUMN()+(-2), 1)), 2)</f>
        <v>21383.320000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25.000000</v>
      </c>
      <c r="G19" s="19" t="s">
        <v>46</v>
      </c>
      <c r="H19" s="20">
        <v>57.540000</v>
      </c>
      <c r="I19" s="20"/>
      <c r="J19" s="20">
        <f ca="1">ROUND(INDIRECT(ADDRESS(ROW()+(0), COLUMN()+(-4), 1))*INDIRECT(ADDRESS(ROW()+(0), COLUMN()+(-2), 1)), 2)</f>
        <v>1438.500000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2178.420000</v>
      </c>
      <c r="I20" s="20"/>
      <c r="J20" s="20">
        <f ca="1">ROUND(INDIRECT(ADDRESS(ROW()+(0), COLUMN()+(-4), 1))*INDIRECT(ADDRESS(ROW()+(0), COLUMN()+(-2), 1)), 2)</f>
        <v>1307.050000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447.910000</v>
      </c>
      <c r="I21" s="20"/>
      <c r="J21" s="20">
        <f ca="1">ROUND(INDIRECT(ADDRESS(ROW()+(0), COLUMN()+(-4), 1))*INDIRECT(ADDRESS(ROW()+(0), COLUMN()+(-2), 1)), 2)</f>
        <v>940.610000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3253.750000</v>
      </c>
      <c r="I22" s="20"/>
      <c r="J22" s="20">
        <f ca="1">ROUND(INDIRECT(ADDRESS(ROW()+(0), COLUMN()+(-4), 1))*INDIRECT(ADDRESS(ROW()+(0), COLUMN()+(-2), 1)), 2)</f>
        <v>650.750000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2856.950000</v>
      </c>
      <c r="I23" s="20"/>
      <c r="J23" s="20">
        <f ca="1">ROUND(INDIRECT(ADDRESS(ROW()+(0), COLUMN()+(-4), 1))*INDIRECT(ADDRESS(ROW()+(0), COLUMN()+(-2), 1)), 2)</f>
        <v>4856.820000</v>
      </c>
    </row>
    <row r="24" spans="1:10" ht="12.00" thickBot="1" customHeight="1">
      <c r="A24" s="17" t="s">
        <v>59</v>
      </c>
      <c r="B24" s="17" t="s">
        <v>60</v>
      </c>
      <c r="C24" s="17"/>
      <c r="D24" s="17"/>
      <c r="E24" s="17"/>
      <c r="F24" s="18">
        <v>6.000000</v>
      </c>
      <c r="G24" s="19" t="s">
        <v>61</v>
      </c>
      <c r="H24" s="20">
        <v>1397.370000</v>
      </c>
      <c r="I24" s="20"/>
      <c r="J24" s="20">
        <f ca="1">ROUND(INDIRECT(ADDRESS(ROW()+(0), COLUMN()+(-4), 1))*INDIRECT(ADDRESS(ROW()+(0), COLUMN()+(-2), 1)), 2)</f>
        <v>8384.220000</v>
      </c>
    </row>
    <row r="25" spans="1:10" ht="21.60" thickBot="1" customHeight="1">
      <c r="A25" s="17" t="s">
        <v>62</v>
      </c>
      <c r="B25" s="17" t="s">
        <v>63</v>
      </c>
      <c r="C25" s="17"/>
      <c r="D25" s="17"/>
      <c r="E25" s="17"/>
      <c r="F25" s="18">
        <v>1.100000</v>
      </c>
      <c r="G25" s="19" t="s">
        <v>64</v>
      </c>
      <c r="H25" s="20">
        <v>1834.320000</v>
      </c>
      <c r="I25" s="20"/>
      <c r="J25" s="20">
        <f ca="1">ROUND(INDIRECT(ADDRESS(ROW()+(0), COLUMN()+(-4), 1))*INDIRECT(ADDRESS(ROW()+(0), COLUMN()+(-2), 1)), 2)</f>
        <v>2017.750000</v>
      </c>
    </row>
    <row r="26" spans="1:10" ht="21.60" thickBot="1" customHeight="1">
      <c r="A26" s="17" t="s">
        <v>65</v>
      </c>
      <c r="B26" s="17" t="s">
        <v>66</v>
      </c>
      <c r="C26" s="17"/>
      <c r="D26" s="17"/>
      <c r="E26" s="17"/>
      <c r="F26" s="18">
        <v>4.000000</v>
      </c>
      <c r="G26" s="19" t="s">
        <v>67</v>
      </c>
      <c r="H26" s="20">
        <v>8200.480000</v>
      </c>
      <c r="I26" s="20"/>
      <c r="J26" s="20">
        <f ca="1">ROUND(INDIRECT(ADDRESS(ROW()+(0), COLUMN()+(-4), 1))*INDIRECT(ADDRESS(ROW()+(0), COLUMN()+(-2), 1)), 2)</f>
        <v>32801.920000</v>
      </c>
    </row>
    <row r="27" spans="1:10" ht="21.60" thickBot="1" customHeight="1">
      <c r="A27" s="17" t="s">
        <v>68</v>
      </c>
      <c r="B27" s="17" t="s">
        <v>69</v>
      </c>
      <c r="C27" s="17"/>
      <c r="D27" s="17"/>
      <c r="E27" s="17"/>
      <c r="F27" s="18">
        <v>0.447000</v>
      </c>
      <c r="G27" s="19" t="s">
        <v>70</v>
      </c>
      <c r="H27" s="20">
        <v>1028.650000</v>
      </c>
      <c r="I27" s="20"/>
      <c r="J27" s="20">
        <f ca="1">ROUND(INDIRECT(ADDRESS(ROW()+(0), COLUMN()+(-4), 1))*INDIRECT(ADDRESS(ROW()+(0), COLUMN()+(-2), 1)), 2)</f>
        <v>459.810000</v>
      </c>
    </row>
    <row r="28" spans="1:10" ht="12.00" thickBot="1" customHeight="1">
      <c r="A28" s="17" t="s">
        <v>71</v>
      </c>
      <c r="B28" s="21" t="s">
        <v>72</v>
      </c>
      <c r="C28" s="21"/>
      <c r="D28" s="21"/>
      <c r="E28" s="21"/>
      <c r="F28" s="22">
        <v>0.447000</v>
      </c>
      <c r="G28" s="23" t="s">
        <v>73</v>
      </c>
      <c r="H28" s="24">
        <v>628.490000</v>
      </c>
      <c r="I28" s="24"/>
      <c r="J28" s="24">
        <f ca="1">ROUND(INDIRECT(ADDRESS(ROW()+(0), COLUMN()+(-4), 1))*INDIRECT(ADDRESS(ROW()+(0), COLUMN()+(-2), 1)), 2)</f>
        <v>280.940000</v>
      </c>
    </row>
    <row r="29" spans="1:10" ht="12.00" thickBot="1" customHeight="1">
      <c r="A29" s="17"/>
      <c r="B29" s="10" t="s">
        <v>74</v>
      </c>
      <c r="C29" s="10"/>
      <c r="D29" s="10"/>
      <c r="E29" s="10"/>
      <c r="F29" s="12">
        <v>2.000000</v>
      </c>
      <c r="G29" s="14" t="s">
        <v>75</v>
      </c>
      <c r="H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85269.940000</v>
      </c>
      <c r="I29" s="16"/>
      <c r="J29" s="16">
        <f ca="1">ROUND(INDIRECT(ADDRESS(ROW()+(0), COLUMN()+(-4), 1))*INDIRECT(ADDRESS(ROW()+(0), COLUMN()+(-2), 1))/100, 2)</f>
        <v>1705.400000</v>
      </c>
    </row>
    <row r="30" spans="1:10" ht="12.00" thickBot="1" customHeight="1">
      <c r="A30" s="21"/>
      <c r="B30" s="21" t="s">
        <v>76</v>
      </c>
      <c r="C30" s="21"/>
      <c r="D30" s="21"/>
      <c r="E30" s="21"/>
      <c r="F30" s="22">
        <v>3.000000</v>
      </c>
      <c r="G30" s="23" t="s">
        <v>77</v>
      </c>
      <c r="H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86975.340000</v>
      </c>
      <c r="I30" s="24"/>
      <c r="J30" s="24">
        <f ca="1">ROUND(INDIRECT(ADDRESS(ROW()+(0), COLUMN()+(-4), 1))*INDIRECT(ADDRESS(ROW()+(0), COLUMN()+(-2), 1))/100, 2)</f>
        <v>2609.260000</v>
      </c>
    </row>
    <row r="31" spans="1:10" ht="12.00" thickBot="1" customHeight="1">
      <c r="A31" s="6" t="s">
        <v>78</v>
      </c>
      <c r="B31" s="7"/>
      <c r="C31" s="7"/>
      <c r="D31" s="7"/>
      <c r="E31" s="7"/>
      <c r="F31" s="7"/>
      <c r="G31" s="25"/>
      <c r="H31" s="6" t="s">
        <v>79</v>
      </c>
      <c r="I31" s="6"/>
      <c r="J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89584.600000</v>
      </c>
    </row>
  </sheetData>
  <mergeCells count="5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B28:E28"/>
    <mergeCell ref="H28:I28"/>
    <mergeCell ref="B29:E29"/>
    <mergeCell ref="H29:I29"/>
    <mergeCell ref="B30:E30"/>
    <mergeCell ref="H30:I30"/>
    <mergeCell ref="A31:F31"/>
    <mergeCell ref="H31:I31"/>
  </mergeCells>
  <pageMargins left="0.620079" right="0.472441" top="0.472441" bottom="0.472441" header="0.0" footer="0.0"/>
  <pageSetup paperSize="9" orientation="portrait"/>
  <rowBreaks count="0" manualBreakCount="0">
    </rowBreaks>
</worksheet>
</file>