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<sst xmlns="http://schemas.openxmlformats.org/spreadsheetml/2006/main" count="24" uniqueCount="24">
  <si>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</si>
  <si>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FLT100</t>
  </si>
  <si>
    <t xml:space="preserve">m²</t>
  </si>
  <si>
    <t xml:space="preserve">Plafond suspendu démontable de grille métallique, système Fonotech Fonosteel "BUTECH".</t>
  </si>
  <si>
    <r>
      <rPr>
        <sz val="8.25"/>
        <color rgb="FF000000"/>
        <rFont val="Arial"/>
        <family val="2"/>
      </rPr>
      <t xml:space="preserve">Plafond suspendu démontable, situé à une hauteur </t>
    </r>
    <r>
      <rPr>
        <b/>
        <sz val="8.25"/>
        <color rgb="FF000000"/>
        <rFont val="Arial"/>
        <family val="2"/>
      </rPr>
      <t xml:space="preserve">inférieure à 4 m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bacs de grille métallique de maille 50x50 mm, autoportants, en acier galvanisé, modèle Steel Grid, couleur à choisir sur la carte RAL "BUTECH" "PORCELANOSA GRUPO", de 600x600 mm et 0,6 mm d'épaisseur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</si>
  <si>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</si>
  <si>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</si>
  <si>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</si>
  <si>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</si>
  <si>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</si>
  <si>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</si>
  <si>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mt12pmb015a</t>
  </si>
  <si>
    <t xml:space="preserve">Faux plafond démontable constitué de bacs de grille métallique de maille 50x50 mm, autoportants, en acier galvanisé, modèle Steel Grid, couleur à choisir sur la carte RAL, "BUTECH" "PORCELANOSA GRUPO", de 600x600 mm et 0,6 mm d'épaisseur, et Euroclasse A-s2, d0 de réaction au feu, selon NF EN 13168; y compris le système d'ossature apparente de 15 mm de largeur de profil, finition prélaqué en couleur acier et les tiges de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</si>
  <si>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</si>
  <si>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</si>
  <si>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</si>
  <si>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</si>
  <si>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</si>
  <si>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</si>
  <si>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</si>
  <si>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Coûts directs complémentaires</t>
  </si>
  <si>
    <t xml:space="preserve">%</t>
  </si>
  <si>
    <t xml:space="preserve">Coût d'entretien décennal: 14.513,92F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</si>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</sst>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3.74" customWidth="1"/>
    <col min="6" max="6" width="8.16" customWidth="1"/>
    <col min="7" max="7" width="2.04" customWidth="1"/>
    <col min="8" max="8" width="3.40" customWidth="1"/>
    <col min="9" max="9" width="10.54" customWidth="1"/>
    <col min="10" max="10" width="4.42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5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0" t="s">
        <v>12</v>
      </c>
      <c r="C8" s="10"/>
      <c r="D8" s="10"/>
      <c r="E8" s="10"/>
      <c r="F8" s="12">
        <v>1.020000</v>
      </c>
      <c r="G8" s="14" t="s">
        <v>13</v>
      </c>
      <c r="H8" s="14"/>
      <c r="I8" s="16">
        <v>65896.180000</v>
      </c>
      <c r="J8" s="16"/>
      <c r="K8" s="16">
        <f ca="1">ROUND(INDIRECT(ADDRESS(ROW()+(0), COLUMN()+(-5), 1))*INDIRECT(ADDRESS(ROW()+(0), COLUMN()+(-2), 1)), 2)</f>
        <v>67214.100000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0.311000</v>
      </c>
      <c r="G9" s="19" t="s">
        <v>16</v>
      </c>
      <c r="H9" s="19"/>
      <c r="I9" s="20">
        <v>1087.080000</v>
      </c>
      <c r="J9" s="20"/>
      <c r="K9" s="20">
        <f ca="1">ROUND(INDIRECT(ADDRESS(ROW()+(0), COLUMN()+(-5), 1))*INDIRECT(ADDRESS(ROW()+(0), COLUMN()+(-2), 1)), 2)</f>
        <v>338.080000</v>
      </c>
    </row>
    <row r="10" spans="1:11" ht="24.00" thickBot="1" customHeight="1">
      <c r="A10" s="17" t="s">
        <v>17</v>
      </c>
      <c r="B10" s="21" t="s">
        <v>18</v>
      </c>
      <c r="C10" s="21"/>
      <c r="D10" s="21"/>
      <c r="E10" s="21"/>
      <c r="F10" s="22">
        <v>0.311000</v>
      </c>
      <c r="G10" s="23" t="s">
        <v>19</v>
      </c>
      <c r="H10" s="23"/>
      <c r="I10" s="24">
        <v>664.190000</v>
      </c>
      <c r="J10" s="24"/>
      <c r="K10" s="24">
        <f ca="1">ROUND(INDIRECT(ADDRESS(ROW()+(0), COLUMN()+(-5), 1))*INDIRECT(ADDRESS(ROW()+(0), COLUMN()+(-2), 1)), 2)</f>
        <v>206.560000</v>
      </c>
    </row>
    <row r="11" spans="1:11" ht="13.50" thickBot="1" customHeight="1">
      <c r="A11" s="21"/>
      <c r="B11" s="25" t="s">
        <v>20</v>
      </c>
      <c r="C11" s="25"/>
      <c r="D11" s="25"/>
      <c r="E11" s="25"/>
      <c r="F11" s="26">
        <v>2.000000</v>
      </c>
      <c r="G11" s="27" t="s">
        <v>21</v>
      </c>
      <c r="H11" s="27"/>
      <c r="I11" s="28">
        <f ca="1">ROUND(SUM(INDIRECT(ADDRESS(ROW()+(-1), COLUMN()+(2), 1)),INDIRECT(ADDRESS(ROW()+(-2), COLUMN()+(2), 1)),INDIRECT(ADDRESS(ROW()+(-3), COLUMN()+(2), 1))), 2)</f>
        <v>67758.740000</v>
      </c>
      <c r="J11" s="28"/>
      <c r="K11" s="28">
        <f ca="1">ROUND(INDIRECT(ADDRESS(ROW()+(0), COLUMN()+(-5), 1))*INDIRECT(ADDRESS(ROW()+(0), COLUMN()+(-2), 1))/100, 2)</f>
        <v>1355.170000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69113.910000</v>
      </c>
    </row>
  </sheetData>
  <mergeCells count="2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