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<sst xmlns="http://schemas.openxmlformats.org/spreadsheetml/2006/main" count="27" uniqueCount="27">
  <si>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</si>
  <si>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FMB010</t>
  </si>
  <si>
    <t xml:space="preserve">m²</t>
  </si>
  <si>
    <t xml:space="preserve">Revêtement mural avec panneau en bois.</t>
  </si>
  <si>
    <r>
      <rPr>
        <sz val="8.25"/>
        <color rgb="FF000000"/>
        <rFont val="Arial"/>
        <family val="2"/>
      </rPr>
      <t xml:space="preserve">Revêtement mural avec panneau en fibres de bois et résines synthétiques de densité moyenne (MDF), hydrofuge, sans recouvrement, de 19 mm d'épaisseur. Mise en place: avec un adhésif.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</si>
  <si>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</si>
  <si>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</si>
  <si>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</si>
  <si>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</si>
  <si>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</si>
  <si>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</si>
  <si>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mt29tma140</t>
  </si>
  <si>
    <t xml:space="preserve">Adhésif en caoutchouc synthétique, d'application à deux faces, pour revêtements décoratifs en bois.</t>
  </si>
  <si>
    <t xml:space="preserve">kg</t>
  </si>
  <si>
    <t xml:space="preserve">mt29tma030a</t>
  </si>
  <si>
    <t xml:space="preserve">Panneau en fibres de bois et résines synthétiques de densité moyenne (MDF), hydrofuge, sans recouvrement, de 19 mm d'épaisseur, pour revêtement des parements verticaux intérieurs.</t>
  </si>
  <si>
    <t xml:space="preserve">m²</t>
  </si>
  <si>
    <t xml:space="preserve">mo017</t>
  </si>
  <si>
    <t xml:space="preserve">Compagnon professionnel III/CP2 menuisier bois.</t>
  </si>
  <si>
    <t xml:space="preserve">h</t>
  </si>
  <si>
    <t xml:space="preserve">mo058</t>
  </si>
  <si>
    <t xml:space="preserve">Ouvrier professionnel II/OP menuisier bois.</t>
  </si>
  <si>
    <t xml:space="preserve">h</t>
  </si>
  <si>
    <t xml:space="preserve">Frais de chantier des unités d'ouvrage</t>
  </si>
  <si>
    <t xml:space="preserve">%</t>
  </si>
  <si>
    <t xml:space="preserve">Coût d'entretien décennal: 5.359,03F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</si>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</sst>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</v>
      </c>
      <c r="F9" s="11" t="s">
        <v>13</v>
      </c>
      <c r="G9" s="13">
        <v>3467.07</v>
      </c>
      <c r="H9" s="13">
        <f ca="1">ROUND(INDIRECT(ADDRESS(ROW()+(0), COLUMN()+(-3), 1))*INDIRECT(ADDRESS(ROW()+(0), COLUMN()+(-1), 1)), 2)</f>
        <v>346.71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5699.53</v>
      </c>
      <c r="H10" s="17">
        <f ca="1">ROUND(INDIRECT(ADDRESS(ROW()+(0), COLUMN()+(-3), 1))*INDIRECT(ADDRESS(ROW()+(0), COLUMN()+(-1), 1)), 2)</f>
        <v>5984.51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0.375</v>
      </c>
      <c r="F11" s="16" t="s">
        <v>19</v>
      </c>
      <c r="G11" s="17">
        <v>1914.41</v>
      </c>
      <c r="H11" s="17">
        <f ca="1">ROUND(INDIRECT(ADDRESS(ROW()+(0), COLUMN()+(-3), 1))*INDIRECT(ADDRESS(ROW()+(0), COLUMN()+(-1), 1)), 2)</f>
        <v>717.9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0.375</v>
      </c>
      <c r="F12" s="20" t="s">
        <v>22</v>
      </c>
      <c r="G12" s="21">
        <v>1217.4</v>
      </c>
      <c r="H12" s="21">
        <f ca="1">ROUND(INDIRECT(ADDRESS(ROW()+(0), COLUMN()+(-3), 1))*INDIRECT(ADDRESS(ROW()+(0), COLUMN()+(-1), 1)), 2)</f>
        <v>456.53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7505.65</v>
      </c>
      <c r="H13" s="24">
        <f ca="1">ROUND(INDIRECT(ADDRESS(ROW()+(0), COLUMN()+(-3), 1))*INDIRECT(ADDRESS(ROW()+(0), COLUMN()+(-1), 1))/100, 2)</f>
        <v>150.11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7655.76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