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<sst xmlns="http://schemas.openxmlformats.org/spreadsheetml/2006/main" count="25" uniqueCount="25">
  <si>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</si>
  <si>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FSQ100</t>
  </si>
  <si>
    <t xml:space="preserve">U</t>
  </si>
  <si>
    <t xml:space="preserve">Anneau de polyéthylène pour support de revêtement flottant.</t>
  </si>
  <si>
    <r>
      <rPr>
        <b/>
        <sz val="7.80"/>
        <color rgb="FF000000"/>
        <rFont val="A"/>
        <family val="2"/>
      </rPr>
      <t xml:space="preserve">Support de plancher flottant et disque de compensation, en plastique, de 2 mm de hauteur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sur dalle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pour la mise en place postérieure du revêtement (non compris dans ce prix)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</si>
  <si>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</si>
  <si>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</si>
  <si>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</si>
  <si>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</si>
  <si>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</si>
  <si>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</si>
  <si>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mt18jrs725a</t>
  </si>
  <si>
    <t xml:space="preserve">Support de plancher flottant et disque de compensation, en plastique, de 2 mm de hauteur et 180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</si>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</sst>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2.19" customWidth="1"/>
    <col min="3" max="3" width="11.22" customWidth="1"/>
    <col min="4" max="4" width="54.06" customWidth="1"/>
    <col min="5" max="5" width="8.60" customWidth="1"/>
    <col min="6" max="6" width="5.83" customWidth="1"/>
    <col min="7" max="7" width="8.45" customWidth="1"/>
    <col min="8" max="8" width="5.54" customWidth="1"/>
    <col min="9" max="9" width="2.04" customWidth="1"/>
    <col min="10" max="10" width="3.50" customWidth="1"/>
    <col min="11" max="11" width="5.5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746.700000</v>
      </c>
      <c r="H8" s="16"/>
      <c r="I8" s="16"/>
      <c r="J8" s="16">
        <f ca="1">ROUND(INDIRECT(ADDRESS(ROW()+(0), COLUMN()+(-5), 1))*INDIRECT(ADDRESS(ROW()+(0), COLUMN()+(-3), 1)), 2)</f>
        <v>746.700000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0.133000</v>
      </c>
      <c r="F9" s="19" t="s">
        <v>16</v>
      </c>
      <c r="G9" s="20">
        <v>1028.650000</v>
      </c>
      <c r="H9" s="20"/>
      <c r="I9" s="20"/>
      <c r="J9" s="20">
        <f ca="1">ROUND(INDIRECT(ADDRESS(ROW()+(0), COLUMN()+(-5), 1))*INDIRECT(ADDRESS(ROW()+(0), COLUMN()+(-3), 1)), 2)</f>
        <v>136.810000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0.133000</v>
      </c>
      <c r="F10" s="23" t="s">
        <v>19</v>
      </c>
      <c r="G10" s="24">
        <v>628.490000</v>
      </c>
      <c r="H10" s="24"/>
      <c r="I10" s="24"/>
      <c r="J10" s="24">
        <f ca="1">ROUND(INDIRECT(ADDRESS(ROW()+(0), COLUMN()+(-5), 1))*INDIRECT(ADDRESS(ROW()+(0), COLUMN()+(-3), 1)), 2)</f>
        <v>83.590000</v>
      </c>
      <c r="K10" s="24"/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6">
        <f ca="1">ROUND(SUM(INDIRECT(ADDRESS(ROW()+(-1), COLUMN()+(3), 1)),INDIRECT(ADDRESS(ROW()+(-2), COLUMN()+(3), 1)),INDIRECT(ADDRESS(ROW()+(-3), COLUMN()+(3), 1))), 2)</f>
        <v>967.100000</v>
      </c>
      <c r="H11" s="16"/>
      <c r="I11" s="16"/>
      <c r="J11" s="16">
        <f ca="1">ROUND(INDIRECT(ADDRESS(ROW()+(0), COLUMN()+(-5), 1))*INDIRECT(ADDRESS(ROW()+(0), COLUMN()+(-3), 1))/100, 2)</f>
        <v>19.340000</v>
      </c>
      <c r="K11" s="16"/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4">
        <f ca="1">ROUND(SUM(INDIRECT(ADDRESS(ROW()+(-1), COLUMN()+(3), 1)),INDIRECT(ADDRESS(ROW()+(-2), COLUMN()+(3), 1)),INDIRECT(ADDRESS(ROW()+(-3), COLUMN()+(3), 1)),INDIRECT(ADDRESS(ROW()+(-4), COLUMN()+(3), 1))), 2)</f>
        <v>986.440000</v>
      </c>
      <c r="H12" s="24"/>
      <c r="I12" s="24"/>
      <c r="J12" s="24">
        <f ca="1">ROUND(INDIRECT(ADDRESS(ROW()+(0), COLUMN()+(-5), 1))*INDIRECT(ADDRESS(ROW()+(0), COLUMN()+(-3), 1))/100, 2)</f>
        <v>29.590000</v>
      </c>
      <c r="K12" s="24"/>
    </row>
    <row r="13" spans="1:11" ht="12.00" thickBot="1" customHeight="1">
      <c r="A13" s="25"/>
      <c r="B13" s="26"/>
      <c r="C13" s="26"/>
      <c r="D13" s="26"/>
      <c r="E13" s="26"/>
      <c r="F13" s="27"/>
      <c r="G13" s="6" t="s">
        <v>24</v>
      </c>
      <c r="H13" s="6"/>
      <c r="I13" s="6"/>
      <c r="J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1016.030000</v>
      </c>
      <c r="K13" s="28"/>
    </row>
  </sheetData>
  <mergeCells count="26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