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<sst xmlns="http://schemas.openxmlformats.org/spreadsheetml/2006/main" count="27" uniqueCount="27">
  <si>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</si>
  <si>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GAE090</t>
  </si>
  <si>
    <t xml:space="preserve">m²</t>
  </si>
  <si>
    <t xml:space="preserve">Réparation non structurale du béton, avec du mortier à base de ciment, modifié avec des polymères.</t>
  </si>
  <si>
    <r>
      <rPr>
        <sz val="8.25"/>
        <color rgb="FF000000"/>
        <rFont val="Arial"/>
        <family val="2"/>
      </rPr>
      <t xml:space="preserve">Application manuelle de mortier thixotropique, monocomposant, modifié avec des polymères, composé de ciment, granulats sélectionnés, fumée de silice, fibres, résines synthétiques et additifs spéciaux, avec une résistance à la compression à 28 jours supérieure ou égale à 18 N/mm² et un module d'élasticité de 13000 N/mm², classe R2, type PCC, selon NF EN 1504-3, Euroclasse A1 de réaction au feu, selon NF EN 13501-1, en couche de 20 mm d'épaisseur moyenne, avec finition superficielle talochée avec taloche éponge ou taloche en bois, pour la réparation non structurale des bâtiments et des structures en béton (cavités, creux, nids de graviers, etc.).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</si>
  <si>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</si>
  <si>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</si>
  <si>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</si>
  <si>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</si>
  <si>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</si>
  <si>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</si>
  <si>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mt09rem130b</t>
  </si>
  <si>
    <t xml:space="preserve">Mortier thixotropique, monocomposant, modifié avec des polymères, composé de ciment, granulats sélectionnés, fumée de silice, fibres, résines synthétiques et additifs spéciaux, avec une résistance à la compression à 28 jours supérieure ou égale à 18 N/mm² et un module d'élasticité de 13000 N/mm², classe R2, type PCC, selon NF EN 1504-3, Euroclasse A1 de réaction au feu, selon NF EN 13501-1, pour réparation non structurale du béton.</t>
  </si>
  <si>
    <t xml:space="preserve">kg</t>
  </si>
  <si>
    <t xml:space="preserve">mt08aaa010a</t>
  </si>
  <si>
    <t xml:space="preserve">Eau.</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</si>
  <si>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</si>
  <si>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</si>
  <si>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</si>
  <si>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</si>
  <si>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</si>
  <si>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</si>
  <si>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</si>
  <si>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</si>
  <si>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</si>
  <si>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429,24F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</si>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</sst>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30</v>
      </c>
      <c r="F9" s="11" t="s">
        <v>13</v>
      </c>
      <c r="G9" s="13">
        <v>644.58</v>
      </c>
      <c r="H9" s="13">
        <f ca="1">ROUND(INDIRECT(ADDRESS(ROW()+(0), COLUMN()+(-3), 1))*INDIRECT(ADDRESS(ROW()+(0), COLUMN()+(-1), 1)), 2)</f>
        <v>19337.4</v>
      </c>
    </row>
    <row r="10" spans="1:8" ht="13.50" thickBot="1" customHeight="1">
      <c r="A10" s="14" t="s">
        <v>14</v>
      </c>
      <c r="B10" s="14"/>
      <c r="C10" s="14" t="s">
        <v>15</v>
      </c>
      <c r="D10" s="14"/>
      <c r="E10" s="15">
        <v>0.004</v>
      </c>
      <c r="F10" s="16" t="s">
        <v>16</v>
      </c>
      <c r="G10" s="17">
        <v>1054.78</v>
      </c>
      <c r="H10" s="17">
        <f ca="1">ROUND(INDIRECT(ADDRESS(ROW()+(0), COLUMN()+(-3), 1))*INDIRECT(ADDRESS(ROW()+(0), COLUMN()+(-1), 1)), 2)</f>
        <v>4.22</v>
      </c>
    </row>
    <row r="11" spans="1:8" ht="13.50" thickBot="1" customHeight="1">
      <c r="A11" s="14" t="s">
        <v>17</v>
      </c>
      <c r="B11" s="14"/>
      <c r="C11" s="14" t="s">
        <v>18</v>
      </c>
      <c r="D11" s="14"/>
      <c r="E11" s="15">
        <v>0.557</v>
      </c>
      <c r="F11" s="16" t="s">
        <v>19</v>
      </c>
      <c r="G11" s="17">
        <v>1887.12</v>
      </c>
      <c r="H11" s="17">
        <f ca="1">ROUND(INDIRECT(ADDRESS(ROW()+(0), COLUMN()+(-3), 1))*INDIRECT(ADDRESS(ROW()+(0), COLUMN()+(-1), 1)), 2)</f>
        <v>1051.13</v>
      </c>
    </row>
    <row r="12" spans="1:8" ht="13.50" thickBot="1" customHeight="1">
      <c r="A12" s="14" t="s">
        <v>20</v>
      </c>
      <c r="B12" s="14"/>
      <c r="C12" s="18" t="s">
        <v>21</v>
      </c>
      <c r="D12" s="18"/>
      <c r="E12" s="19">
        <v>0.557</v>
      </c>
      <c r="F12" s="20" t="s">
        <v>22</v>
      </c>
      <c r="G12" s="21">
        <v>1164.21</v>
      </c>
      <c r="H12" s="21">
        <f ca="1">ROUND(INDIRECT(ADDRESS(ROW()+(0), COLUMN()+(-3), 1))*INDIRECT(ADDRESS(ROW()+(0), COLUMN()+(-1), 1)), 2)</f>
        <v>648.46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21041.2</v>
      </c>
      <c r="H13" s="24">
        <f ca="1">ROUND(INDIRECT(ADDRESS(ROW()+(0), COLUMN()+(-3), 1))*INDIRECT(ADDRESS(ROW()+(0), COLUMN()+(-1), 1))/100, 2)</f>
        <v>420.82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21462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