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<sst xmlns="http://schemas.openxmlformats.org/spreadsheetml/2006/main" count="26" uniqueCount="26">
  <si>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</si>
  <si>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GAO200</t>
  </si>
  <si>
    <t xml:space="preserve">m</t>
  </si>
  <si>
    <t xml:space="preserve">Rainurage latéral dans une fondation existante.</t>
  </si>
  <si>
    <r>
      <rPr>
        <sz val="7.80"/>
        <color rgb="FF000000"/>
        <rFont val="A"/>
        <family val="2"/>
      </rPr>
      <t xml:space="preserve">Rainurage latéral horizontal, de </t>
    </r>
    <r>
      <rPr>
        <b/>
        <sz val="7.80"/>
        <color rgb="FF000000"/>
        <rFont val="A"/>
        <family val="2"/>
      </rPr>
      <t xml:space="preserve">15x15</t>
    </r>
    <r>
      <rPr>
        <sz val="7.80"/>
        <color rgb="FF000000"/>
        <rFont val="A"/>
        <family val="2"/>
      </rPr>
      <t xml:space="preserve"> cm de section, réalisé dans une fondation existante, pour la reprise en sous-oeuvre des fondations.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</si>
  <si>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</si>
  <si>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</si>
  <si>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</si>
  <si>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</si>
  <si>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</si>
  <si>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</si>
  <si>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</si>
  <si>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</si>
  <si>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</si>
  <si>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mq05pdm010a</t>
  </si>
  <si>
    <t xml:space="preserve">Compresseur portable électrique 2 m³/min de débit.</t>
  </si>
  <si>
    <t xml:space="preserve">h</t>
  </si>
  <si>
    <t xml:space="preserve">mo087</t>
  </si>
  <si>
    <t xml:space="preserve">Ouvrier professionnel II/OP du béton.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</si>
  <si>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</si>
  <si>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</si>
  <si>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</si>
  <si>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</si>
  <si>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</si>
  <si>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119,31F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</si>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</sst>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5.83" customWidth="1"/>
    <col min="3" max="3" width="2.91" customWidth="1"/>
    <col min="4" max="4" width="48.09" customWidth="1"/>
    <col min="5" max="5" width="12.09" customWidth="1"/>
    <col min="6" max="6" width="9.33" customWidth="1"/>
    <col min="7" max="7" width="19.53" customWidth="1"/>
    <col min="8" max="8" width="12.5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0" t="s">
        <v>12</v>
      </c>
      <c r="E8" s="12">
        <v>1.071000</v>
      </c>
      <c r="F8" s="14" t="s">
        <v>13</v>
      </c>
      <c r="G8" s="16">
        <v>2676.300000</v>
      </c>
      <c r="H8" s="16">
        <f ca="1">ROUND(INDIRECT(ADDRESS(ROW()+(0), COLUMN()+(-3), 1))*INDIRECT(ADDRESS(ROW()+(0), COLUMN()+(-1), 1)), 2)</f>
        <v>2866.320000</v>
      </c>
    </row>
    <row r="9" spans="1:8" ht="12.00" thickBot="1" customHeight="1">
      <c r="A9" s="17" t="s">
        <v>14</v>
      </c>
      <c r="B9" s="17"/>
      <c r="C9" s="17"/>
      <c r="D9" s="17" t="s">
        <v>15</v>
      </c>
      <c r="E9" s="18">
        <v>0.535000</v>
      </c>
      <c r="F9" s="19" t="s">
        <v>16</v>
      </c>
      <c r="G9" s="20">
        <v>2499.200000</v>
      </c>
      <c r="H9" s="20">
        <f ca="1">ROUND(INDIRECT(ADDRESS(ROW()+(0), COLUMN()+(-3), 1))*INDIRECT(ADDRESS(ROW()+(0), COLUMN()+(-1), 1)), 2)</f>
        <v>1337.070000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>
        <v>2.580000</v>
      </c>
      <c r="F10" s="23" t="s">
        <v>19</v>
      </c>
      <c r="G10" s="24">
        <v>571.600000</v>
      </c>
      <c r="H10" s="24">
        <f ca="1">ROUND(INDIRECT(ADDRESS(ROW()+(0), COLUMN()+(-3), 1))*INDIRECT(ADDRESS(ROW()+(0), COLUMN()+(-1), 1)), 2)</f>
        <v>1474.730000</v>
      </c>
    </row>
    <row r="11" spans="1:8" ht="12.00" thickBot="1" customHeight="1">
      <c r="A11" s="17"/>
      <c r="B11" s="17"/>
      <c r="C11" s="17"/>
      <c r="D11" s="10" t="s">
        <v>20</v>
      </c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5678.120000</v>
      </c>
      <c r="H11" s="16">
        <f ca="1">ROUND(INDIRECT(ADDRESS(ROW()+(0), COLUMN()+(-3), 1))*INDIRECT(ADDRESS(ROW()+(0), COLUMN()+(-1), 1))/100, 2)</f>
        <v>113.560000</v>
      </c>
    </row>
    <row r="12" spans="1:8" ht="12.00" thickBot="1" customHeight="1">
      <c r="A12" s="21"/>
      <c r="B12" s="21"/>
      <c r="C12" s="21"/>
      <c r="D12" s="21" t="s">
        <v>22</v>
      </c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5791.680000</v>
      </c>
      <c r="H12" s="24">
        <f ca="1">ROUND(INDIRECT(ADDRESS(ROW()+(0), COLUMN()+(-3), 1))*INDIRECT(ADDRESS(ROW()+(0), COLUMN()+(-1), 1))/100, 2)</f>
        <v>173.750000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5965.430000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