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<sst xmlns="http://schemas.openxmlformats.org/spreadsheetml/2006/main" count="44" uniqueCount="44">
  <si>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</si>
  <si>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GFP010</t>
  </si>
  <si>
    <t xml:space="preserve">m³</t>
  </si>
  <si>
    <t xml:space="preserve">Plot de fondation en béton cyclopéen.</t>
  </si>
  <si>
    <r>
      <rPr>
        <sz val="7.80"/>
        <color rgb="FF000000"/>
        <rFont val="Arial"/>
        <family val="2"/>
      </rPr>
      <t xml:space="preserve">Plot de fondation en béton cyclopéen, réalisé avec </t>
    </r>
    <r>
      <rPr>
        <b/>
        <sz val="7.80"/>
        <color rgb="FF000000"/>
        <rFont val="Arial"/>
        <family val="2"/>
      </rPr>
      <t xml:space="preserve">béton non armé prêt à l'emploi BCN: CPJ-CEM II/A 32,5 - TP - B 16 - 20/40 - E: 1 - NA - P 18-305, coulage avec moyens manuels</t>
    </r>
    <r>
      <rPr>
        <sz val="7.80"/>
        <color rgb="FF000000"/>
        <rFont val="Arial"/>
        <family val="2"/>
      </rPr>
      <t xml:space="preserve">, (60% de volume) et galets entre 80 et 150 mm de diamètre (40% de volume).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</si>
  <si>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</si>
  <si>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</si>
  <si>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</si>
  <si>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</si>
  <si>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</si>
  <si>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</si>
  <si>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</si>
  <si>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</si>
  <si>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</si>
  <si>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</si>
  <si>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</si>
  <si>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</si>
  <si>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mt01arg001o</t>
  </si>
  <si>
    <t xml:space="preserve">Gros granulats homogénéisés, de taille maximale 20/40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</si>
  <si>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</si>
  <si>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</si>
  <si>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</si>
  <si>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</si>
  <si>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mt01are040</t>
  </si>
  <si>
    <t xml:space="preserve">Galets de 80 à 150 mm de diamètre.</t>
  </si>
  <si>
    <t xml:space="preserve">m³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</si>
  <si>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</si>
  <si>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</si>
  <si>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</si>
  <si>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</si>
  <si>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</si>
  <si>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</si>
  <si>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</si>
  <si>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</si>
  <si>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</si>
  <si>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</si>
  <si>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</si>
  <si>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</si>
  <si>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</si>
  <si>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</si>
  <si>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</si>
  <si>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</si>
  <si>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1.077,95F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</si>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</sst>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86" customWidth="1"/>
    <col min="4" max="4" width="27.69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0.163000</v>
      </c>
      <c r="G8" s="14" t="s">
        <v>13</v>
      </c>
      <c r="H8" s="14"/>
      <c r="I8" s="16">
        <v>814.700000</v>
      </c>
      <c r="J8" s="16"/>
      <c r="K8" s="16">
        <f ca="1">ROUND(INDIRECT(ADDRESS(ROW()+(0), COLUMN()+(-5), 1))*INDIRECT(ADDRESS(ROW()+(0), COLUMN()+(-2), 1)), 2)</f>
        <v>132.800000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0.516000</v>
      </c>
      <c r="G9" s="19" t="s">
        <v>16</v>
      </c>
      <c r="H9" s="19"/>
      <c r="I9" s="20">
        <v>4591.700000</v>
      </c>
      <c r="J9" s="20"/>
      <c r="K9" s="20">
        <f ca="1">ROUND(INDIRECT(ADDRESS(ROW()+(0), COLUMN()+(-5), 1))*INDIRECT(ADDRESS(ROW()+(0), COLUMN()+(-2), 1)), 2)</f>
        <v>2369.320000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0.584000</v>
      </c>
      <c r="G10" s="19" t="s">
        <v>19</v>
      </c>
      <c r="H10" s="19"/>
      <c r="I10" s="20">
        <v>6717.000000</v>
      </c>
      <c r="J10" s="20"/>
      <c r="K10" s="20">
        <f ca="1">ROUND(INDIRECT(ADDRESS(ROW()+(0), COLUMN()+(-5), 1))*INDIRECT(ADDRESS(ROW()+(0), COLUMN()+(-2), 1)), 2)</f>
        <v>3922.730000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202.620000</v>
      </c>
      <c r="G11" s="19" t="s">
        <v>22</v>
      </c>
      <c r="H11" s="19"/>
      <c r="I11" s="20">
        <v>99.180000</v>
      </c>
      <c r="J11" s="20"/>
      <c r="K11" s="20">
        <f ca="1">ROUND(INDIRECT(ADDRESS(ROW()+(0), COLUMN()+(-5), 1))*INDIRECT(ADDRESS(ROW()+(0), COLUMN()+(-2), 1)), 2)</f>
        <v>20095.850000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0.400000</v>
      </c>
      <c r="G12" s="19" t="s">
        <v>25</v>
      </c>
      <c r="H12" s="19"/>
      <c r="I12" s="20">
        <v>11512.050000</v>
      </c>
      <c r="J12" s="20"/>
      <c r="K12" s="20">
        <f ca="1">ROUND(INDIRECT(ADDRESS(ROW()+(0), COLUMN()+(-5), 1))*INDIRECT(ADDRESS(ROW()+(0), COLUMN()+(-2), 1)), 2)</f>
        <v>4604.820000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0.435000</v>
      </c>
      <c r="G13" s="19" t="s">
        <v>28</v>
      </c>
      <c r="H13" s="19"/>
      <c r="I13" s="20">
        <v>949.830000</v>
      </c>
      <c r="J13" s="20"/>
      <c r="K13" s="20">
        <f ca="1">ROUND(INDIRECT(ADDRESS(ROW()+(0), COLUMN()+(-5), 1))*INDIRECT(ADDRESS(ROW()+(0), COLUMN()+(-2), 1)), 2)</f>
        <v>413.180000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0.435000</v>
      </c>
      <c r="G14" s="19" t="s">
        <v>31</v>
      </c>
      <c r="H14" s="19"/>
      <c r="I14" s="20">
        <v>571.600000</v>
      </c>
      <c r="J14" s="20"/>
      <c r="K14" s="20">
        <f ca="1">ROUND(INDIRECT(ADDRESS(ROW()+(0), COLUMN()+(-5), 1))*INDIRECT(ADDRESS(ROW()+(0), COLUMN()+(-2), 1)), 2)</f>
        <v>248.650000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2.872000</v>
      </c>
      <c r="G15" s="19" t="s">
        <v>34</v>
      </c>
      <c r="H15" s="19"/>
      <c r="I15" s="20">
        <v>522.980000</v>
      </c>
      <c r="J15" s="20"/>
      <c r="K15" s="20">
        <f ca="1">ROUND(INDIRECT(ADDRESS(ROW()+(0), COLUMN()+(-5), 1))*INDIRECT(ADDRESS(ROW()+(0), COLUMN()+(-2), 1)), 2)</f>
        <v>1502.000000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1.708000</v>
      </c>
      <c r="G16" s="23" t="s">
        <v>37</v>
      </c>
      <c r="H16" s="23"/>
      <c r="I16" s="24">
        <v>533.820000</v>
      </c>
      <c r="J16" s="24"/>
      <c r="K16" s="24">
        <f ca="1">ROUND(INDIRECT(ADDRESS(ROW()+(0), COLUMN()+(-5), 1))*INDIRECT(ADDRESS(ROW()+(0), COLUMN()+(-2), 1)), 2)</f>
        <v>911.760000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34201.110000</v>
      </c>
      <c r="J17" s="16"/>
      <c r="K17" s="16">
        <f ca="1">ROUND(INDIRECT(ADDRESS(ROW()+(0), COLUMN()+(-5), 1))*INDIRECT(ADDRESS(ROW()+(0), COLUMN()+(-2), 1))/100, 2)</f>
        <v>684.020000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34885.130000</v>
      </c>
      <c r="J18" s="24"/>
      <c r="K18" s="24">
        <f ca="1">ROUND(INDIRECT(ADDRESS(ROW()+(0), COLUMN()+(-5), 1))*INDIRECT(ADDRESS(ROW()+(0), COLUMN()+(-2), 1))/100, 2)</f>
        <v>1046.550000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35931.680000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