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<sst xmlns="http://schemas.openxmlformats.org/spreadsheetml/2006/main" count="54" uniqueCount="54">
  <si>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</si>
  <si>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GMT040</t>
  </si>
  <si>
    <t xml:space="preserve">m²</t>
  </si>
  <si>
    <t xml:space="preserve">Couche principale d'une façade ventilée,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</si>
  <si>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24 cm d'épaisseur, en maçonnerie de bloc en terre cuite à isolation rapportée à emboîtement, 30x19x24 cm, à revêtir, avec joints horizontaux de 10 mm d'épaisseur, joint creux, pose avec du mortier de ciment confectionné sur chantier, avec 250 kg/m³ de ciment, couleur grise, dosage 1:6, fourni en sacs. Linteau en maçonnerie renforcée de briques en "U" en terre cuite à isolation rapportée, pose à joint mince,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</si>
  <si>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</si>
  <si>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</si>
  <si>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</si>
  <si>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</si>
  <si>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</si>
  <si>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</si>
  <si>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mt02btr020cA</t>
  </si>
  <si>
    <t xml:space="preserve">Bloc en terre cuite à isolation rapportée à emboîtement, 30x19x24 cm, à revêtir, pour utilisation en maçonnerie protégée (pièce en P), densité 859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</si>
  <si>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</si>
  <si>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</si>
  <si>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</si>
  <si>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</si>
  <si>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</si>
  <si>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</si>
  <si>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</si>
  <si>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</si>
  <si>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</si>
  <si>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</si>
  <si>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</si>
  <si>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</si>
  <si>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</si>
  <si>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</si>
  <si>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</si>
  <si>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</si>
  <si>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</si>
  <si>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</si>
  <si>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</si>
  <si>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</si>
  <si>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</si>
  <si>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</si>
  <si>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</si>
  <si>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</si>
  <si>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</si>
  <si>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</si>
  <si>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</si>
  <si>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</si>
  <si>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</si>
  <si>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</si>
  <si>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</si>
  <si>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</si>
  <si>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</si>
  <si>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</si>
  <si>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</si>
  <si>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</si>
  <si>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</si>
  <si>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</si>
  <si>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</si>
  <si>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435,38F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</si>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</sst>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590.3</v>
      </c>
      <c r="H9" s="13">
        <f ca="1">ROUND(INDIRECT(ADDRESS(ROW()+(0), COLUMN()+(-3), 1))*INDIRECT(ADDRESS(ROW()+(0), COLUMN()+(-1), 1)), 2)</f>
        <v>10625.4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228.82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7.241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555.02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510.73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16005</v>
      </c>
      <c r="H14" s="17">
        <f ca="1">ROUND(INDIRECT(ADDRESS(ROW()+(0), COLUMN()+(-3), 1))*INDIRECT(ADDRESS(ROW()+(0), COLUMN()+(-1), 1)), 2)</f>
        <v>64.02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17276.2</v>
      </c>
      <c r="H15" s="17">
        <f ca="1">ROUND(INDIRECT(ADDRESS(ROW()+(0), COLUMN()+(-3), 1))*INDIRECT(ADDRESS(ROW()+(0), COLUMN()+(-1), 1)), 2)</f>
        <v>120.93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371399</v>
      </c>
      <c r="H16" s="17">
        <f ca="1">ROUND(INDIRECT(ADDRESS(ROW()+(0), COLUMN()+(-3), 1))*INDIRECT(ADDRESS(ROW()+(0), COLUMN()+(-1), 1)), 2)</f>
        <v>371.4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16280.7</v>
      </c>
      <c r="H17" s="17">
        <f ca="1">ROUND(INDIRECT(ADDRESS(ROW()+(0), COLUMN()+(-3), 1))*INDIRECT(ADDRESS(ROW()+(0), COLUMN()+(-1), 1)), 2)</f>
        <v>48.84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1583.01</v>
      </c>
      <c r="H18" s="17">
        <f ca="1">ROUND(INDIRECT(ADDRESS(ROW()+(0), COLUMN()+(-3), 1))*INDIRECT(ADDRESS(ROW()+(0), COLUMN()+(-1), 1)), 2)</f>
        <v>17.41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</v>
      </c>
      <c r="F19" s="16" t="s">
        <v>43</v>
      </c>
      <c r="G19" s="17">
        <v>1618.08</v>
      </c>
      <c r="H19" s="17">
        <f ca="1">ROUND(INDIRECT(ADDRESS(ROW()+(0), COLUMN()+(-3), 1))*INDIRECT(ADDRESS(ROW()+(0), COLUMN()+(-1), 1)), 2)</f>
        <v>16.18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0.539</v>
      </c>
      <c r="F20" s="16" t="s">
        <v>46</v>
      </c>
      <c r="G20" s="17">
        <v>1887.12</v>
      </c>
      <c r="H20" s="17">
        <f ca="1">ROUND(INDIRECT(ADDRESS(ROW()+(0), COLUMN()+(-3), 1))*INDIRECT(ADDRESS(ROW()+(0), COLUMN()+(-1), 1)), 2)</f>
        <v>1017.16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0.438</v>
      </c>
      <c r="F21" s="20" t="s">
        <v>49</v>
      </c>
      <c r="G21" s="21">
        <v>1164.21</v>
      </c>
      <c r="H21" s="21">
        <f ca="1">ROUND(INDIRECT(ADDRESS(ROW()+(0), COLUMN()+(-3), 1))*INDIRECT(ADDRESS(ROW()+(0), COLUMN()+(-1), 1)), 2)</f>
        <v>509.92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14090</v>
      </c>
      <c r="H22" s="24">
        <f ca="1">ROUND(INDIRECT(ADDRESS(ROW()+(0), COLUMN()+(-3), 1))*INDIRECT(ADDRESS(ROW()+(0), COLUMN()+(-1), 1))/100, 2)</f>
        <v>422.7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14512.8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