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<sst xmlns="http://schemas.openxmlformats.org/spreadsheetml/2006/main" count="24" uniqueCount="24">
  <si>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</si>
  <si>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GOB060</t>
  </si>
  <si>
    <t xml:space="preserve">m³</t>
  </si>
  <si>
    <t xml:space="preserve">Traverse en bois scié.</t>
  </si>
  <si>
    <r>
      <rPr>
        <sz val="8.25"/>
        <color rgb="FF000000"/>
        <rFont val="Arial"/>
        <family val="2"/>
      </rPr>
      <t xml:space="preserve">Traverse de bois scié de pin, de 160x80 mm de section, avec finition brossée. Mise en place: traverse appuyée sur un mur porteur de tout type.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</si>
  <si>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</si>
  <si>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</si>
  <si>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</si>
  <si>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</si>
  <si>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</si>
  <si>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</si>
  <si>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mt07mee101jB</t>
  </si>
  <si>
    <t xml:space="preserve">Bois scié de pin pour traverses, de jusqu'à 5 m de longueur, de 160x80 mm de section, avec finition brossée.</t>
  </si>
  <si>
    <t xml:space="preserve">m³</t>
  </si>
  <si>
    <t xml:space="preserve">mo048</t>
  </si>
  <si>
    <t xml:space="preserve">Compagnon professionnel III/CP2 charpentier bois.</t>
  </si>
  <si>
    <t xml:space="preserve">h</t>
  </si>
  <si>
    <t xml:space="preserve">mo095</t>
  </si>
  <si>
    <t xml:space="preserve">Ouvrier professionnel II/OP charpentier bois.</t>
  </si>
  <si>
    <t xml:space="preserve">h</t>
  </si>
  <si>
    <t xml:space="preserve">Frais de chantier des unités d'ouvrage</t>
  </si>
  <si>
    <t xml:space="preserve">%</t>
  </si>
  <si>
    <t xml:space="preserve">Coût d'entretien décennal: 80.769,82F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</si>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</sst>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74.80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429027</v>
      </c>
      <c r="H9" s="13">
        <f ca="1">ROUND(INDIRECT(ADDRESS(ROW()+(0), COLUMN()+(-3), 1))*INDIRECT(ADDRESS(ROW()+(0), COLUMN()+(-1), 1)), 2)</f>
        <v>429027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13.243</v>
      </c>
      <c r="F10" s="16" t="s">
        <v>16</v>
      </c>
      <c r="G10" s="17">
        <v>1963.87</v>
      </c>
      <c r="H10" s="17">
        <f ca="1">ROUND(INDIRECT(ADDRESS(ROW()+(0), COLUMN()+(-3), 1))*INDIRECT(ADDRESS(ROW()+(0), COLUMN()+(-1), 1)), 2)</f>
        <v>26007.5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8.556</v>
      </c>
      <c r="F11" s="20" t="s">
        <v>19</v>
      </c>
      <c r="G11" s="21">
        <v>1258.27</v>
      </c>
      <c r="H11" s="21">
        <f ca="1">ROUND(INDIRECT(ADDRESS(ROW()+(0), COLUMN()+(-3), 1))*INDIRECT(ADDRESS(ROW()+(0), COLUMN()+(-1), 1)), 2)</f>
        <v>10765.8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465801</v>
      </c>
      <c r="H12" s="24">
        <f ca="1">ROUND(INDIRECT(ADDRESS(ROW()+(0), COLUMN()+(-3), 1))*INDIRECT(ADDRESS(ROW()+(0), COLUMN()+(-1), 1))/100, 2)</f>
        <v>9316.01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475117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