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<sst xmlns="http://schemas.openxmlformats.org/spreadsheetml/2006/main" count="29" uniqueCount="29">
  <si>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</si>
  <si>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</si>
  <si>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</si>
  <si>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</si>
  <si>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100 mm d'épaisseur et côté intérieur de plaque de plâtre renforcé avec des fibres, de 12 mm d'épaisseur, transmittance thermique 0,341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</si>
  <si>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</si>
  <si>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</si>
  <si>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</si>
  <si>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</si>
  <si>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</si>
  <si>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</si>
  <si>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mt13pst040kh</t>
  </si>
  <si>
    <t xml:space="preserve">Panneau sandwich à languette et rainure sur les quatre côtés, constitué de: côté extérieur de plaque de plâtre renforcé avec des fibres, de 12 mm d'épaisseur, noyau isolant de mousse de polystyrène extrudé de 100 mm d'épaisseur et côté intérieur de plaque de plâtre renforcé avec des fibres, de 12 mm d'épaisseur, transmittance thermique 0,341 W/(m²K).</t>
  </si>
  <si>
    <t xml:space="preserve">m²</t>
  </si>
  <si>
    <t xml:space="preserve">mt13pst100n</t>
  </si>
  <si>
    <t xml:space="preserve">Vis autoformeuse à tête chanfreinée, d'acier galvanisé, de 6 mm de diamètre et 180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</si>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</sst>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42248.6</v>
      </c>
      <c r="H9" s="13">
        <f ca="1">ROUND(INDIRECT(ADDRESS(ROW()+(0), COLUMN()+(-3), 1))*INDIRECT(ADDRESS(ROW()+(0), COLUMN()+(-1), 1)), 2)</f>
        <v>44361.1</v>
      </c>
    </row>
    <row r="10" spans="1:8" ht="24.00" thickBot="1" customHeight="1">
      <c r="A10" s="14" t="s">
        <v>14</v>
      </c>
      <c r="B10" s="14"/>
      <c r="C10" s="14" t="s">
        <v>15</v>
      </c>
      <c r="D10" s="14"/>
      <c r="E10" s="15">
        <v>7</v>
      </c>
      <c r="F10" s="16" t="s">
        <v>16</v>
      </c>
      <c r="G10" s="17">
        <v>422.28</v>
      </c>
      <c r="H10" s="17">
        <f ca="1">ROUND(INDIRECT(ADDRESS(ROW()+(0), COLUMN()+(-3), 1))*INDIRECT(ADDRESS(ROW()+(0), COLUMN()+(-1), 1)), 2)</f>
        <v>2955.96</v>
      </c>
    </row>
    <row r="11" spans="1:8" ht="24.00" thickBot="1" customHeight="1">
      <c r="A11" s="14" t="s">
        <v>17</v>
      </c>
      <c r="B11" s="14"/>
      <c r="C11" s="14" t="s">
        <v>18</v>
      </c>
      <c r="D11" s="14"/>
      <c r="E11" s="15">
        <v>0.24</v>
      </c>
      <c r="F11" s="16" t="s">
        <v>19</v>
      </c>
      <c r="G11" s="17">
        <v>5385.87</v>
      </c>
      <c r="H11" s="17">
        <f ca="1">ROUND(INDIRECT(ADDRESS(ROW()+(0), COLUMN()+(-3), 1))*INDIRECT(ADDRESS(ROW()+(0), COLUMN()+(-1), 1)), 2)</f>
        <v>1292.61</v>
      </c>
    </row>
    <row r="12" spans="1:8" ht="13.50" thickBot="1" customHeight="1">
      <c r="A12" s="14" t="s">
        <v>20</v>
      </c>
      <c r="B12" s="14"/>
      <c r="C12" s="14" t="s">
        <v>21</v>
      </c>
      <c r="D12" s="14"/>
      <c r="E12" s="15">
        <v>0.281</v>
      </c>
      <c r="F12" s="16" t="s">
        <v>22</v>
      </c>
      <c r="G12" s="17">
        <v>1215.93</v>
      </c>
      <c r="H12" s="17">
        <f ca="1">ROUND(INDIRECT(ADDRESS(ROW()+(0), COLUMN()+(-3), 1))*INDIRECT(ADDRESS(ROW()+(0), COLUMN()+(-1), 1)), 2)</f>
        <v>341.68</v>
      </c>
    </row>
    <row r="13" spans="1:8" ht="13.50" thickBot="1" customHeight="1">
      <c r="A13" s="14" t="s">
        <v>23</v>
      </c>
      <c r="B13" s="14"/>
      <c r="C13" s="18" t="s">
        <v>24</v>
      </c>
      <c r="D13" s="18"/>
      <c r="E13" s="19">
        <v>0.281</v>
      </c>
      <c r="F13" s="20" t="s">
        <v>25</v>
      </c>
      <c r="G13" s="21">
        <v>752.89</v>
      </c>
      <c r="H13" s="21">
        <f ca="1">ROUND(INDIRECT(ADDRESS(ROW()+(0), COLUMN()+(-3), 1))*INDIRECT(ADDRESS(ROW()+(0), COLUMN()+(-1), 1)), 2)</f>
        <v>211.56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49162.9</v>
      </c>
      <c r="H14" s="24">
        <f ca="1">ROUND(INDIRECT(ADDRESS(ROW()+(0), COLUMN()+(-3), 1))*INDIRECT(ADDRESS(ROW()+(0), COLUMN()+(-1), 1))/100, 2)</f>
        <v>983.26</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50146.1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