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<sst xmlns="http://schemas.openxmlformats.org/spreadsheetml/2006/main" count="32" uniqueCount="32">
  <si>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</si>
  <si>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PAV010</t>
  </si>
  <si>
    <t xml:space="preserve">U</t>
  </si>
  <si>
    <t xml:space="preserve">Cintre en bois pour arc.</t>
  </si>
  <si>
    <r>
      <rPr>
        <sz val="8.25"/>
        <color rgb="FF000000"/>
        <rFont val="Arial"/>
        <family val="2"/>
      </rPr>
      <t xml:space="preserve">Cintre en bois, amortissable en 5 utilisations, pour l'étaiement d'un arc en plein cintre, 200 cm de portée, 100 cm de flèche et 24 cm de largeur, appuyé sur des poutrelles en bois et des étais métalliques télescopiques de 3 m de hauteur, amortissables en 150 utilisations, dimensionné pour supporter une charge maximale de travail de 200 kg/m².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</si>
  <si>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</si>
  <si>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</si>
  <si>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</si>
  <si>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</si>
  <si>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</si>
  <si>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</si>
  <si>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mt08cim010aa</t>
  </si>
  <si>
    <t xml:space="preserve">Cintre en bois de pin, dimensionné pour supporter une charge de travail maximale de 200 kg/m², pour la réalisation d'un arc structural plein cintre.</t>
  </si>
  <si>
    <t xml:space="preserve">m²</t>
  </si>
  <si>
    <t xml:space="preserve">mt50spa050n</t>
  </si>
  <si>
    <t xml:space="preserve">Grosse planche en bois de pin, dimensions 20x10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</si>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</sst>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0.151</v>
      </c>
      <c r="E9" s="11" t="s">
        <v>13</v>
      </c>
      <c r="F9" s="13">
        <v>53793.7</v>
      </c>
      <c r="G9" s="13">
        <f ca="1">ROUND(INDIRECT(ADDRESS(ROW()+(0), COLUMN()+(-3), 1))*INDIRECT(ADDRESS(ROW()+(0), COLUMN()+(-1), 1)), 2)</f>
        <v>8122.85</v>
      </c>
    </row>
    <row r="10" spans="1:7" ht="13.50" thickBot="1" customHeight="1">
      <c r="A10" s="14" t="s">
        <v>14</v>
      </c>
      <c r="B10" s="14"/>
      <c r="C10" s="14" t="s">
        <v>15</v>
      </c>
      <c r="D10" s="15">
        <v>0.009</v>
      </c>
      <c r="E10" s="16" t="s">
        <v>16</v>
      </c>
      <c r="F10" s="17">
        <v>371399</v>
      </c>
      <c r="G10" s="17">
        <f ca="1">ROUND(INDIRECT(ADDRESS(ROW()+(0), COLUMN()+(-3), 1))*INDIRECT(ADDRESS(ROW()+(0), COLUMN()+(-1), 1)), 2)</f>
        <v>3342.59</v>
      </c>
    </row>
    <row r="11" spans="1:7" ht="13.50" thickBot="1" customHeight="1">
      <c r="A11" s="14" t="s">
        <v>17</v>
      </c>
      <c r="B11" s="14"/>
      <c r="C11" s="14" t="s">
        <v>18</v>
      </c>
      <c r="D11" s="15">
        <v>0.3</v>
      </c>
      <c r="E11" s="16" t="s">
        <v>19</v>
      </c>
      <c r="F11" s="17">
        <v>1583.01</v>
      </c>
      <c r="G11" s="17">
        <f ca="1">ROUND(INDIRECT(ADDRESS(ROW()+(0), COLUMN()+(-3), 1))*INDIRECT(ADDRESS(ROW()+(0), COLUMN()+(-1), 1)), 2)</f>
        <v>474.9</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1.237</v>
      </c>
      <c r="E13" s="16" t="s">
        <v>25</v>
      </c>
      <c r="F13" s="17">
        <v>1914.41</v>
      </c>
      <c r="G13" s="17">
        <f ca="1">ROUND(INDIRECT(ADDRESS(ROW()+(0), COLUMN()+(-3), 1))*INDIRECT(ADDRESS(ROW()+(0), COLUMN()+(-1), 1)), 2)</f>
        <v>2368.13</v>
      </c>
    </row>
    <row r="14" spans="1:7" ht="13.50" thickBot="1" customHeight="1">
      <c r="A14" s="14" t="s">
        <v>26</v>
      </c>
      <c r="B14" s="14"/>
      <c r="C14" s="18" t="s">
        <v>27</v>
      </c>
      <c r="D14" s="19">
        <v>0.619</v>
      </c>
      <c r="E14" s="20" t="s">
        <v>28</v>
      </c>
      <c r="F14" s="21">
        <v>1217.4</v>
      </c>
      <c r="G14" s="21">
        <f ca="1">ROUND(INDIRECT(ADDRESS(ROW()+(0), COLUMN()+(-3), 1))*INDIRECT(ADDRESS(ROW()+(0), COLUMN()+(-1), 1)), 2)</f>
        <v>753.57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15501.6</v>
      </c>
      <c r="G15" s="24">
        <f ca="1">ROUND(INDIRECT(ADDRESS(ROW()+(0), COLUMN()+(-3), 1))*INDIRECT(ADDRESS(ROW()+(0), COLUMN()+(-1), 1))/100, 2)</f>
        <v>310.03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15811.7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