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<sst xmlns="http://schemas.openxmlformats.org/spreadsheetml/2006/main" count="29" uniqueCount="29">
  <si>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</si>
  <si>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QRI010</t>
  </si>
  <si>
    <t xml:space="preserve">U</t>
  </si>
  <si>
    <t xml:space="preserve">Ensemble des essais de fonctionnement des installations dans un logement.</t>
  </si>
  <si>
    <r>
      <rPr>
        <sz val="8.25"/>
        <color rgb="FF000000"/>
        <rFont val="Arial"/>
        <family val="2"/>
      </rPr>
      <t xml:space="preserve">Ensemble des essais de fonctionnement dans un logement, pour vérifier le bon comportement des installations suivantes: électricité, TV/FM, interphone automatique, plomberie, assainissement et chauffage.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</si>
  <si>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</si>
  <si>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</si>
  <si>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</si>
  <si>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</si>
  <si>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</si>
  <si>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</si>
  <si>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mt49prs110a</t>
  </si>
  <si>
    <t xml:space="preserve">Essai de fonctionnement pour vérifier le bon comportement de l'installation électrique en logement, comprend le rapport des résultats.</t>
  </si>
  <si>
    <t xml:space="preserve">U</t>
  </si>
  <si>
    <t xml:space="preserve">mt49prs120a</t>
  </si>
  <si>
    <t xml:space="preserve">Essai de fonctionnement pour vérifier le bon comportement de l'installation de TV/FM en logement, comprend le rapport des résultats.</t>
  </si>
  <si>
    <t xml:space="preserve">U</t>
  </si>
  <si>
    <t xml:space="preserve">mt49prs130</t>
  </si>
  <si>
    <t xml:space="preserve">Essai de fonctionnement pour vérifier le bon comportement de l'installation d'un interphone en logement, comprend le rapport des résultats.</t>
  </si>
  <si>
    <t xml:space="preserve">U</t>
  </si>
  <si>
    <t xml:space="preserve">mt49prs140</t>
  </si>
  <si>
    <t xml:space="preserve">Essai de fonctionnement pour vérifier le bon comportement des installations de plomberie et d'assainissement en logement, comprend le rapport des résultats.</t>
  </si>
  <si>
    <t xml:space="preserve">U</t>
  </si>
  <si>
    <t xml:space="preserve">mt49prs150b</t>
  </si>
  <si>
    <t xml:space="preserve">Essai de fonctionnement pour vérifier le bon comportement de l'installation d'une chaudière sans réservoir en logement, comprend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</si>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</sst>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8.03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14050.1</v>
      </c>
      <c r="G9" s="13">
        <f ca="1">ROUND(INDIRECT(ADDRESS(ROW()+(0), COLUMN()+(-3), 1))*INDIRECT(ADDRESS(ROW()+(0), COLUMN()+(-1), 1)), 2)</f>
        <v>14050.1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9366.73</v>
      </c>
      <c r="G10" s="17">
        <f ca="1">ROUND(INDIRECT(ADDRESS(ROW()+(0), COLUMN()+(-3), 1))*INDIRECT(ADDRESS(ROW()+(0), COLUMN()+(-1), 1)), 2)</f>
        <v>9366.73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9366.73</v>
      </c>
      <c r="G11" s="17">
        <f ca="1">ROUND(INDIRECT(ADDRESS(ROW()+(0), COLUMN()+(-3), 1))*INDIRECT(ADDRESS(ROW()+(0), COLUMN()+(-1), 1)), 2)</f>
        <v>9366.73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23416.8</v>
      </c>
      <c r="G12" s="17">
        <f ca="1">ROUND(INDIRECT(ADDRESS(ROW()+(0), COLUMN()+(-3), 1))*INDIRECT(ADDRESS(ROW()+(0), COLUMN()+(-1), 1)), 2)</f>
        <v>23416.8</v>
      </c>
    </row>
    <row r="13" spans="1:7" ht="24.00" thickBot="1" customHeight="1">
      <c r="A13" s="14" t="s">
        <v>23</v>
      </c>
      <c r="B13" s="14"/>
      <c r="C13" s="18" t="s">
        <v>24</v>
      </c>
      <c r="D13" s="19">
        <v>1</v>
      </c>
      <c r="E13" s="20" t="s">
        <v>25</v>
      </c>
      <c r="F13" s="21">
        <v>9366.73</v>
      </c>
      <c r="G13" s="21">
        <f ca="1">ROUND(INDIRECT(ADDRESS(ROW()+(0), COLUMN()+(-3), 1))*INDIRECT(ADDRESS(ROW()+(0), COLUMN()+(-1), 1)), 2)</f>
        <v>9366.73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65567.1</v>
      </c>
      <c r="G14" s="24">
        <f ca="1">ROUND(INDIRECT(ADDRESS(ROW()+(0), COLUMN()+(-3), 1))*INDIRECT(ADDRESS(ROW()+(0), COLUMN()+(-1), 1))/100, 2)</f>
        <v>1311.34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66878.4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