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<sst xmlns="http://schemas.openxmlformats.org/spreadsheetml/2006/main" count="27" uniqueCount="27">
  <si>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</si>
  <si>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TEI050</t>
  </si>
  <si>
    <t xml:space="preserve">U</t>
  </si>
  <si>
    <t xml:space="preserve">Luminaire encastré type Downlight.</t>
  </si>
  <si>
    <r>
      <rPr>
        <sz val="8.25"/>
        <color rgb="FF000000"/>
        <rFont val="Arial"/>
        <family val="2"/>
      </rPr>
      <t xml:space="preserve">Luminaire carré Downlight, de 210x210x150 mm, pour 2 lampes fluorescentes compactes triples TC-TELI de 26 W, rendement 45%; cadre extérieur d'aluminium injecté; corps intérieur en tôle d'acier, finition thermo-émaillée, de couleur blanche; cadre et réflecteur en aluminium avec finition spéculaire; système d'ancrage; protection IP20 et isolation classe F. Installation encastrée. Comprend les lampes. Le prix ne comprend pas les travaux auxiliaires de maçonnerie pour installations.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</si>
  <si>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</si>
  <si>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</si>
  <si>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</si>
  <si>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</si>
  <si>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</si>
  <si>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</si>
  <si>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mt34ode130d</t>
  </si>
  <si>
    <t xml:space="preserve">Luminaire carré Downlight, de 210x210x150 mm, pour 2 lampes fluorescentes compactes triples TC-TELI de 26 W, rendement 45%; cadre extérieur d'aluminium injecté; corps intérieur en tôle d'acier, finition thermo-émaillée, de couleur blanche; cadre et réflecteur en aluminium avec finition spéculaire; système d'ancrage; protection IP20 et isolation classe F, à encastrer.</t>
  </si>
  <si>
    <t xml:space="preserve">U</t>
  </si>
  <si>
    <t xml:space="preserve">mt34tuf020y</t>
  </si>
  <si>
    <t xml:space="preserve">Lampe fluorescente compacte TC-TELI de 26 W.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</si>
  <si>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</si>
  <si>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</si>
  <si>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</si>
  <si>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</si>
  <si>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</si>
  <si>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</si>
  <si>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</si>
  <si>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</si>
  <si>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</si>
  <si>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67.978,42F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</si>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</sst>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77.35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106699</v>
      </c>
      <c r="G9" s="13">
        <f ca="1">ROUND(INDIRECT(ADDRESS(ROW()+(0), COLUMN()+(-3), 1))*INDIRECT(ADDRESS(ROW()+(0), COLUMN()+(-1), 1)), 2)</f>
        <v>106699</v>
      </c>
    </row>
    <row r="10" spans="1:7" ht="13.50" thickBot="1" customHeight="1">
      <c r="A10" s="14" t="s">
        <v>14</v>
      </c>
      <c r="B10" s="14"/>
      <c r="C10" s="14" t="s">
        <v>15</v>
      </c>
      <c r="D10" s="15">
        <v>2</v>
      </c>
      <c r="E10" s="16" t="s">
        <v>16</v>
      </c>
      <c r="F10" s="17">
        <v>6744.04</v>
      </c>
      <c r="G10" s="17">
        <f ca="1">ROUND(INDIRECT(ADDRESS(ROW()+(0), COLUMN()+(-3), 1))*INDIRECT(ADDRESS(ROW()+(0), COLUMN()+(-1), 1)), 2)</f>
        <v>13488.1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0.489</v>
      </c>
      <c r="E11" s="16" t="s">
        <v>19</v>
      </c>
      <c r="F11" s="17">
        <v>1244.56</v>
      </c>
      <c r="G11" s="17">
        <f ca="1">ROUND(INDIRECT(ADDRESS(ROW()+(0), COLUMN()+(-3), 1))*INDIRECT(ADDRESS(ROW()+(0), COLUMN()+(-1), 1)), 2)</f>
        <v>608.59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0.489</v>
      </c>
      <c r="E12" s="20" t="s">
        <v>22</v>
      </c>
      <c r="F12" s="21">
        <v>773.51</v>
      </c>
      <c r="G12" s="21">
        <f ca="1">ROUND(INDIRECT(ADDRESS(ROW()+(0), COLUMN()+(-3), 1))*INDIRECT(ADDRESS(ROW()+(0), COLUMN()+(-1), 1)), 2)</f>
        <v>378.25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121174</v>
      </c>
      <c r="G13" s="24">
        <f ca="1">ROUND(INDIRECT(ADDRESS(ROW()+(0), COLUMN()+(-3), 1))*INDIRECT(ADDRESS(ROW()+(0), COLUMN()+(-1), 1))/100, 2)</f>
        <v>2423.47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123597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