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<sst xmlns="http://schemas.openxmlformats.org/spreadsheetml/2006/main" count="27" uniqueCount="27">
  <si>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</si>
  <si>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</si>
  <si>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</si>
  <si>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</si>
  <si>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bipin HIT de 70 W, modèle Miniyes 1x70W HIT Reflector Cristal Semi-opal "LAMP", avec corps en aluminium extrudé de couleur RAL 9006 avec équipement d'allumage magnétique et ailettes de refroidissement; protection IP20; réflecteur métallisé, finition mate; diffuseur de verre semi-transparent;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</si>
  <si>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</si>
  <si>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</si>
  <si>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</si>
  <si>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</si>
  <si>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</si>
  <si>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</si>
  <si>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mt34lam050Gcx</t>
  </si>
  <si>
    <t xml:space="preserve">Luminaire suspendu type Downlight, de 320 mm de diamètre et 452 mm de hauteur, pour lampe aux halogénures métalliques bipin HIT de 70 W, modèle Miniyes 1x70W HIT Reflector Cristal Semi-opal "LAMP", avec corps en aluminium extrudé de couleur RAL 9006 avec équipement d'allumage magnétique et ailettes de refroidissement; protection IP20; réflecteur métallisé, finition mate; diffuseur de verre semi-transparent; système de suspension par câble en acier de 3x0,75 mm de diamètre et 4 m de longueur maximum.</t>
  </si>
  <si>
    <t xml:space="preserve">U</t>
  </si>
  <si>
    <t xml:space="preserve">mt34lhb010k</t>
  </si>
  <si>
    <t xml:space="preserve">Lampe aux halogénures métalliques bipin HIT, de 70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</si>
  <si>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</si>
  <si>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</si>
  <si>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</si>
  <si>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</si>
  <si>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</si>
  <si>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</si>
  <si>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</si>
  <si>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</si>
  <si>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</si>
  <si>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130.754,09F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</si>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</sst>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158735</v>
      </c>
      <c r="H9" s="13">
        <f ca="1">ROUND(INDIRECT(ADDRESS(ROW()+(0), COLUMN()+(-3), 1))*INDIRECT(ADDRESS(ROW()+(0), COLUMN()+(-1), 1)), 2)</f>
        <v>158735</v>
      </c>
    </row>
    <row r="10" spans="1:8" ht="13.50" thickBot="1" customHeight="1">
      <c r="A10" s="14" t="s">
        <v>14</v>
      </c>
      <c r="B10" s="14"/>
      <c r="C10" s="14"/>
      <c r="D10" s="14" t="s">
        <v>15</v>
      </c>
      <c r="E10" s="15">
        <v>1</v>
      </c>
      <c r="F10" s="16" t="s">
        <v>16</v>
      </c>
      <c r="G10" s="17">
        <v>73757.4</v>
      </c>
      <c r="H10" s="17">
        <f ca="1">ROUND(INDIRECT(ADDRESS(ROW()+(0), COLUMN()+(-3), 1))*INDIRECT(ADDRESS(ROW()+(0), COLUMN()+(-1), 1)), 2)</f>
        <v>73757.4</v>
      </c>
    </row>
    <row r="11" spans="1:8" ht="13.50" thickBot="1" customHeight="1">
      <c r="A11" s="14" t="s">
        <v>17</v>
      </c>
      <c r="B11" s="14"/>
      <c r="C11" s="14"/>
      <c r="D11" s="14" t="s">
        <v>18</v>
      </c>
      <c r="E11" s="15">
        <v>0.226</v>
      </c>
      <c r="F11" s="16" t="s">
        <v>19</v>
      </c>
      <c r="G11" s="17">
        <v>1585.21</v>
      </c>
      <c r="H11" s="17">
        <f ca="1">ROUND(INDIRECT(ADDRESS(ROW()+(0), COLUMN()+(-3), 1))*INDIRECT(ADDRESS(ROW()+(0), COLUMN()+(-1), 1)), 2)</f>
        <v>358.26</v>
      </c>
    </row>
    <row r="12" spans="1:8" ht="13.50" thickBot="1" customHeight="1">
      <c r="A12" s="14" t="s">
        <v>20</v>
      </c>
      <c r="B12" s="14"/>
      <c r="C12" s="14"/>
      <c r="D12" s="18" t="s">
        <v>21</v>
      </c>
      <c r="E12" s="19">
        <v>0.226</v>
      </c>
      <c r="F12" s="20" t="s">
        <v>22</v>
      </c>
      <c r="G12" s="21">
        <v>986.42</v>
      </c>
      <c r="H12" s="21">
        <f ca="1">ROUND(INDIRECT(ADDRESS(ROW()+(0), COLUMN()+(-3), 1))*INDIRECT(ADDRESS(ROW()+(0), COLUMN()+(-1), 1)), 2)</f>
        <v>222.93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233073</v>
      </c>
      <c r="H13" s="24">
        <f ca="1">ROUND(INDIRECT(ADDRESS(ROW()+(0), COLUMN()+(-3), 1))*INDIRECT(ADDRESS(ROW()+(0), COLUMN()+(-1), 1))/100, 2)</f>
        <v>4661.46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237735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