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<sst xmlns="http://schemas.openxmlformats.org/spreadsheetml/2006/main" count="33" uniqueCount="33">
  <si>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</si>
  <si>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TVP140</t>
  </si>
  <si>
    <t xml:space="preserve">U</t>
  </si>
  <si>
    <t xml:space="preserve">Unité eau-eau, pompe à chaleur géothermique, pour production d'E.C.S. et chauffage.</t>
  </si>
  <si>
    <r>
      <rPr>
        <sz val="8.25"/>
        <color rgb="FF000000"/>
        <rFont val="Arial"/>
        <family val="2"/>
      </rPr>
      <t xml:space="preserve">Unité eau-eau pompe à chaleur géothermique, pour chauffage et production d'E.C.S., alimentation triphasée à 400 V, puissance calorifique nominale 9,4 kW, COP 4,24, puissance sonore 46 dBA, dimensions 596x690x1845 mm, poids 229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3, 6 ou 9 kW, échangeurs en acier inoxydable, vanne motorisée à 3 voies, ballon échangeur d'E.C.S. de 180 l de capacité, sondes de température, pressostat, filtre, manomètres, vanne de sécurité et vannes de passage. Totalement montée, connectée et mise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</si>
  <si>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</si>
  <si>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</si>
  <si>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</si>
  <si>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</si>
  <si>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</si>
  <si>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</si>
  <si>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mt42bci020id</t>
  </si>
  <si>
    <t xml:space="preserve">Unité eau-eau pompe à chaleur géothermique, pour chauffage et production d'E.C.S., alimentation triphasée à 400 V, puissance calorifique nominale 9,4 kW, COP 4,24, puissance sonore 46 dBA, dimensions 596x690x1845 mm, poids 229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3, 6 ou 9 kW, échangeurs en acier inoxydable, vanne motorisée à 3 voies, ballon échangeur d'E.C.S. de 180 l de capacité, sondes de température, pressostat, filtre, manomètres, vanne de sécurité et vannes de passage.</t>
  </si>
  <si>
    <t xml:space="preserve">U</t>
  </si>
  <si>
    <t xml:space="preserve">mt42www050</t>
  </si>
  <si>
    <t xml:space="preserve">Thermomètre bimétallique, diamètre de sphère de 100 mm, avec prise verticale, avec tube plongeur en 1/2", échelle de température de 0 à 120°C.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</si>
  <si>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</si>
  <si>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</si>
  <si>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</si>
  <si>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</si>
  <si>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</si>
  <si>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</si>
  <si>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</si>
  <si>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</si>
  <si>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</si>
  <si>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</si>
  <si>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</si>
  <si>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</si>
  <si>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</si>
  <si>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</si>
  <si>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</si>
  <si>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5.228.117,63F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</si>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</sst>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7.91957e+006</v>
      </c>
      <c r="G9" s="13">
        <f ca="1">ROUND(INDIRECT(ADDRESS(ROW()+(0), COLUMN()+(-3), 1))*INDIRECT(ADDRESS(ROW()+(0), COLUMN()+(-1), 1)), 2)</f>
        <v>7.91957e+006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16391.8</v>
      </c>
      <c r="G10" s="17">
        <f ca="1">ROUND(INDIRECT(ADDRESS(ROW()+(0), COLUMN()+(-3), 1))*INDIRECT(ADDRESS(ROW()+(0), COLUMN()+(-1), 1)), 2)</f>
        <v>32783.5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4641.29</v>
      </c>
      <c r="G11" s="17">
        <f ca="1">ROUND(INDIRECT(ADDRESS(ROW()+(0), COLUMN()+(-3), 1))*INDIRECT(ADDRESS(ROW()+(0), COLUMN()+(-1), 1)), 2)</f>
        <v>18565.2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</v>
      </c>
      <c r="E12" s="16" t="s">
        <v>22</v>
      </c>
      <c r="F12" s="17">
        <v>7654.72</v>
      </c>
      <c r="G12" s="17">
        <f ca="1">ROUND(INDIRECT(ADDRESS(ROW()+(0), COLUMN()+(-3), 1))*INDIRECT(ADDRESS(ROW()+(0), COLUMN()+(-1), 1)), 2)</f>
        <v>15309.4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11.163</v>
      </c>
      <c r="E13" s="16" t="s">
        <v>25</v>
      </c>
      <c r="F13" s="17">
        <v>1244.56</v>
      </c>
      <c r="G13" s="17">
        <f ca="1">ROUND(INDIRECT(ADDRESS(ROW()+(0), COLUMN()+(-3), 1))*INDIRECT(ADDRESS(ROW()+(0), COLUMN()+(-1), 1)), 2)</f>
        <v>13893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11.163</v>
      </c>
      <c r="E14" s="20" t="s">
        <v>28</v>
      </c>
      <c r="F14" s="21">
        <v>773.51</v>
      </c>
      <c r="G14" s="21">
        <f ca="1">ROUND(INDIRECT(ADDRESS(ROW()+(0), COLUMN()+(-3), 1))*INDIRECT(ADDRESS(ROW()+(0), COLUMN()+(-1), 1)), 2)</f>
        <v>8634.69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8.00876e+006</v>
      </c>
      <c r="G15" s="24">
        <f ca="1">ROUND(INDIRECT(ADDRESS(ROW()+(0), COLUMN()+(-3), 1))*INDIRECT(ADDRESS(ROW()+(0), COLUMN()+(-1), 1))/100, 2)</f>
        <v>160175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8.16893e+006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