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<sst xmlns="http://schemas.openxmlformats.org/spreadsheetml/2006/main" count="45" uniqueCount="45">
  <si>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</si>
  <si>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AEL040</t>
  </si>
  <si>
    <t xml:space="preserve">U</t>
  </si>
  <si>
    <t xml:space="preserve">Lampadaire pour éclairage routier.</t>
  </si>
  <si>
    <r>
      <rPr>
        <sz val="8.25"/>
        <color rgb="FF000000"/>
        <rFont val="Arial"/>
        <family val="2"/>
      </rPr>
      <t xml:space="preserve">Lampadaire pour éclairage routier composé de mât troncoconique en acier galvanisé de 3 mm d'épaisseur, de 3000 mm de hauteur, finition peinte, avec boîte de connexion et de protection, avec fusibles, conducteur isolé en cuivre pour 0,6/1 kV de 2x2,5 mm², prise de terre avec piquet, regard de branchement et dérivation de 40x40x60 cm, avec cadre et tampon en fonte; et luminaire en fonte d'aluminium, finition laquée de couleur grise, réglable, de 20 W, facteur de puissance supérieur à 0,95, de 514x130x250 mm, avec 8 LED SMD 5050, température de couleur 3000 K, indice de reproduction chromatique supérieure à 80, taux d'éblouissement unifié inférieur à 12, flux lumineux 2380 lumens, avec degrés de protection IP66 et IK10. Le prix ne comprend ni l'excavation des fondations ni la réalisation de la fondation.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</si>
  <si>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</si>
  <si>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</si>
  <si>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</si>
  <si>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</si>
  <si>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</si>
  <si>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</si>
  <si>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mt34www020</t>
  </si>
  <si>
    <t xml:space="preserve">Regard de branchement et dérivation de 40x40x60 cm, avec cadre et tampon en fonte.</t>
  </si>
  <si>
    <t xml:space="preserve">U</t>
  </si>
  <si>
    <t xml:space="preserve">mt34www040</t>
  </si>
  <si>
    <t xml:space="preserve">Boîte de connexion et de protection, avec fusibles.</t>
  </si>
  <si>
    <t xml:space="preserve">U</t>
  </si>
  <si>
    <t xml:space="preserve">mt34www050</t>
  </si>
  <si>
    <t xml:space="preserve">Conducteur isolé en cuivre pour 0,6/1 kV de 2x2,5 mm².</t>
  </si>
  <si>
    <t xml:space="preserve">m</t>
  </si>
  <si>
    <t xml:space="preserve">mt35ttc010f</t>
  </si>
  <si>
    <t xml:space="preserve">Conducteur de cuivre nu, de 35 mm².</t>
  </si>
  <si>
    <t xml:space="preserve">m</t>
  </si>
  <si>
    <t xml:space="preserve">mt35tte010a</t>
  </si>
  <si>
    <t xml:space="preserve">Électrode pour réseau de prise de terre cuivré avec 300 µm, fabriqué en acier, de 14 mm de diamètre et de 1,5 m de longueur.</t>
  </si>
  <si>
    <t xml:space="preserve">U</t>
  </si>
  <si>
    <t xml:space="preserve">mt34xes010a</t>
  </si>
  <si>
    <t xml:space="preserve">Mât troncoconique en acier galvanisé de 3 mm d'épaisseur, de 3000 mm de hauteur, finition peinte. Selon NF EN 40-5.</t>
  </si>
  <si>
    <t xml:space="preserve">U</t>
  </si>
  <si>
    <t xml:space="preserve">mt34ena270aaa</t>
  </si>
  <si>
    <t xml:space="preserve">Luminaire en fonte d'aluminium, finition laquée de couleur grise, réglable, de 20 W, facteur de puissance supérieur à 0,95, de 514x130x250 mm, avec 8 LED SMD 5050, température de couleur 3000 K, indice de reproduction chromatique supérieure à 80, taux d'éblouissement unifié inférieur à 12, flux lumineux 2380 lumens, avec degrés de protection IP66 et IK10, à fixer sur un support de 59 mm de diamètre.</t>
  </si>
  <si>
    <t xml:space="preserve">U</t>
  </si>
  <si>
    <t xml:space="preserve">mq04cag010c</t>
  </si>
  <si>
    <t xml:space="preserve">Camion grue jusqu'à 12 t de charge maximale.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</si>
  <si>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</si>
  <si>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</si>
  <si>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</si>
  <si>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</si>
  <si>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</si>
  <si>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</si>
  <si>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</si>
  <si>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</si>
  <si>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</si>
  <si>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382.690,70F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</si>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</sst>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53" customWidth="1"/>
    <col min="4" max="4" width="74.97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62491.8</v>
      </c>
      <c r="H9" s="13">
        <f ca="1">ROUND(INDIRECT(ADDRESS(ROW()+(0), COLUMN()+(-3), 1))*INDIRECT(ADDRESS(ROW()+(0), COLUMN()+(-1), 1)), 2)</f>
        <v>62491.8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5082.22</v>
      </c>
      <c r="H10" s="17">
        <f ca="1">ROUND(INDIRECT(ADDRESS(ROW()+(0), COLUMN()+(-3), 1))*INDIRECT(ADDRESS(ROW()+(0), COLUMN()+(-1), 1)), 2)</f>
        <v>5082.22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4</v>
      </c>
      <c r="F11" s="16" t="s">
        <v>19</v>
      </c>
      <c r="G11" s="17">
        <v>355.16</v>
      </c>
      <c r="H11" s="17">
        <f ca="1">ROUND(INDIRECT(ADDRESS(ROW()+(0), COLUMN()+(-3), 1))*INDIRECT(ADDRESS(ROW()+(0), COLUMN()+(-1), 1)), 2)</f>
        <v>1420.64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</v>
      </c>
      <c r="F12" s="16" t="s">
        <v>22</v>
      </c>
      <c r="G12" s="17">
        <v>6198.45</v>
      </c>
      <c r="H12" s="17">
        <f ca="1">ROUND(INDIRECT(ADDRESS(ROW()+(0), COLUMN()+(-3), 1))*INDIRECT(ADDRESS(ROW()+(0), COLUMN()+(-1), 1)), 2)</f>
        <v>12396.9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13530</v>
      </c>
      <c r="H13" s="17">
        <f ca="1">ROUND(INDIRECT(ADDRESS(ROW()+(0), COLUMN()+(-3), 1))*INDIRECT(ADDRESS(ROW()+(0), COLUMN()+(-1), 1)), 2)</f>
        <v>13530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120071</v>
      </c>
      <c r="H14" s="17">
        <f ca="1">ROUND(INDIRECT(ADDRESS(ROW()+(0), COLUMN()+(-3), 1))*INDIRECT(ADDRESS(ROW()+(0), COLUMN()+(-1), 1)), 2)</f>
        <v>120071</v>
      </c>
    </row>
    <row r="15" spans="1:8" ht="55.50" thickBot="1" customHeight="1">
      <c r="A15" s="14" t="s">
        <v>29</v>
      </c>
      <c r="B15" s="14"/>
      <c r="C15" s="14"/>
      <c r="D15" s="14" t="s">
        <v>30</v>
      </c>
      <c r="E15" s="15">
        <v>1</v>
      </c>
      <c r="F15" s="16" t="s">
        <v>31</v>
      </c>
      <c r="G15" s="17">
        <v>194331</v>
      </c>
      <c r="H15" s="17">
        <f ca="1">ROUND(INDIRECT(ADDRESS(ROW()+(0), COLUMN()+(-3), 1))*INDIRECT(ADDRESS(ROW()+(0), COLUMN()+(-1), 1)), 2)</f>
        <v>194331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0.17</v>
      </c>
      <c r="F16" s="16" t="s">
        <v>34</v>
      </c>
      <c r="G16" s="17">
        <v>30755.8</v>
      </c>
      <c r="H16" s="17">
        <f ca="1">ROUND(INDIRECT(ADDRESS(ROW()+(0), COLUMN()+(-3), 1))*INDIRECT(ADDRESS(ROW()+(0), COLUMN()+(-1), 1)), 2)</f>
        <v>5228.48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0.738</v>
      </c>
      <c r="F17" s="16" t="s">
        <v>37</v>
      </c>
      <c r="G17" s="17">
        <v>1939.14</v>
      </c>
      <c r="H17" s="17">
        <f ca="1">ROUND(INDIRECT(ADDRESS(ROW()+(0), COLUMN()+(-3), 1))*INDIRECT(ADDRESS(ROW()+(0), COLUMN()+(-1), 1)), 2)</f>
        <v>1431.09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>
        <v>0.738</v>
      </c>
      <c r="F18" s="20" t="s">
        <v>40</v>
      </c>
      <c r="G18" s="21">
        <v>1207.61</v>
      </c>
      <c r="H18" s="21">
        <f ca="1">ROUND(INDIRECT(ADDRESS(ROW()+(0), COLUMN()+(-3), 1))*INDIRECT(ADDRESS(ROW()+(0), COLUMN()+(-1), 1)), 2)</f>
        <v>891.22</v>
      </c>
    </row>
    <row r="19" spans="1:8" ht="13.50" thickBot="1" customHeight="1">
      <c r="A19" s="18"/>
      <c r="B19" s="18"/>
      <c r="C19" s="18"/>
      <c r="D19" s="5" t="s">
        <v>41</v>
      </c>
      <c r="E19" s="22">
        <v>2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416874</v>
      </c>
      <c r="H19" s="24">
        <f ca="1">ROUND(INDIRECT(ADDRESS(ROW()+(0), COLUMN()+(-3), 1))*INDIRECT(ADDRESS(ROW()+(0), COLUMN()+(-1), 1))/100, 2)</f>
        <v>8337.49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425212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