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<sst xmlns="http://schemas.openxmlformats.org/spreadsheetml/2006/main" count="30" uniqueCount="30">
  <si>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</si>
  <si>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AVI050</t>
  </si>
  <si>
    <t xml:space="preserve">U</t>
  </si>
  <si>
    <t xml:space="preserve">Barrière levante piétonne.</t>
  </si>
  <si>
    <r>
      <rPr>
        <sz val="8.25"/>
        <color rgb="FF000000"/>
        <rFont val="Arial"/>
        <family val="2"/>
      </rPr>
      <t xml:space="preserve">Ensemble de barrière modulaire levante piétonne, en acier laminé à chaud, de 3000x868 mm, composé de barre longitudinale avec finition de couleur noire forge avec texture ferreuse, appuyée sur montants de fermeture et à came prévus pour ancrage vissé.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</si>
  <si>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</si>
  <si>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</si>
  <si>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</si>
  <si>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</si>
  <si>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</si>
  <si>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</si>
  <si>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mt52mug610c</t>
  </si>
  <si>
    <t xml:space="preserve">Montant, de 868 mm de hauteur, avec articulation dans l'appui et sûreté de protection verticale, réalisé avec platine en acier laminé à chaud de 50x8 mm, avec porte-signaux de couleur bleue.</t>
  </si>
  <si>
    <t xml:space="preserve">U</t>
  </si>
  <si>
    <t xml:space="preserve">mt52mug605c</t>
  </si>
  <si>
    <t xml:space="preserve">Montant de fermeture de 868 mm de hauteur, réalisé avec platine en acier laminé à chaud de 50x8 mm, avec porte-signaux de couleur bleue.</t>
  </si>
  <si>
    <t xml:space="preserve">U</t>
  </si>
  <si>
    <t xml:space="preserve">mt52mug600f</t>
  </si>
  <si>
    <t xml:space="preserve">Barre longitudinale en acier laminé à chaud de 3000 mm de longueur, 100 mm de diamètre et 2 mm d'épaisseur avec finition de couleur noire forge avec texture ferreuse, y compris le contrepoids caché à une extrémité et la manivelle intégrée dans l'extrémité opposée pour faciliter l'élévation, pour appui entre montants, dans une barrière qui se lève pour protection piétonne.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</si>
  <si>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</si>
  <si>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</si>
  <si>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</si>
  <si>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</si>
  <si>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</si>
  <si>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</si>
  <si>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</si>
  <si>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</si>
  <si>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</si>
  <si>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605.669,00F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</si>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</sst>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76.84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293847</v>
      </c>
      <c r="G9" s="13">
        <f ca="1">ROUND(INDIRECT(ADDRESS(ROW()+(0), COLUMN()+(-3), 1))*INDIRECT(ADDRESS(ROW()+(0), COLUMN()+(-1), 1)), 2)</f>
        <v>293847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219871</v>
      </c>
      <c r="G10" s="17">
        <f ca="1">ROUND(INDIRECT(ADDRESS(ROW()+(0), COLUMN()+(-3), 1))*INDIRECT(ADDRESS(ROW()+(0), COLUMN()+(-1), 1)), 2)</f>
        <v>219871</v>
      </c>
    </row>
    <row r="11" spans="1:7" ht="55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264324</v>
      </c>
      <c r="G11" s="17">
        <f ca="1">ROUND(INDIRECT(ADDRESS(ROW()+(0), COLUMN()+(-3), 1))*INDIRECT(ADDRESS(ROW()+(0), COLUMN()+(-1), 1)), 2)</f>
        <v>264324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1.054</v>
      </c>
      <c r="E12" s="16" t="s">
        <v>22</v>
      </c>
      <c r="F12" s="17">
        <v>1887.12</v>
      </c>
      <c r="G12" s="17">
        <f ca="1">ROUND(INDIRECT(ADDRESS(ROW()+(0), COLUMN()+(-3), 1))*INDIRECT(ADDRESS(ROW()+(0), COLUMN()+(-1), 1)), 2)</f>
        <v>1989.02</v>
      </c>
    </row>
    <row r="13" spans="1:7" ht="13.50" thickBot="1" customHeight="1">
      <c r="A13" s="14" t="s">
        <v>23</v>
      </c>
      <c r="B13" s="14"/>
      <c r="C13" s="18" t="s">
        <v>24</v>
      </c>
      <c r="D13" s="19">
        <v>1.054</v>
      </c>
      <c r="E13" s="20" t="s">
        <v>25</v>
      </c>
      <c r="F13" s="21">
        <v>1209.92</v>
      </c>
      <c r="G13" s="21">
        <f ca="1">ROUND(INDIRECT(ADDRESS(ROW()+(0), COLUMN()+(-3), 1))*INDIRECT(ADDRESS(ROW()+(0), COLUMN()+(-1), 1)), 2)</f>
        <v>1275.26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781307</v>
      </c>
      <c r="G14" s="24">
        <f ca="1">ROUND(INDIRECT(ADDRESS(ROW()+(0), COLUMN()+(-3), 1))*INDIRECT(ADDRESS(ROW()+(0), COLUMN()+(-1), 1))/100, 2)</f>
        <v>15626.1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796933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