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<sst xmlns="http://schemas.openxmlformats.org/spreadsheetml/2006/main" count="39" uniqueCount="39">
  <si>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</si>
  <si>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</si>
  <si>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</si>
  <si>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</si>
  <si>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cannelée, de panneau sandwich en aluminium avec noyau isolant en mousse de polyuréthane, 300x250 cm, avec finition plastifié avec PVC (imitation au bois), avec ouverture automatique. Comprend le matériel de connexion électrique et l'équipement de motorisation.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</si>
  <si>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</si>
  <si>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</si>
  <si>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</si>
  <si>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</si>
  <si>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</si>
  <si>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</si>
  <si>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mt26pgs010cf</t>
  </si>
  <si>
    <t xml:space="preserve">Porte sectionnelle pour garage, constituée de lames de texture cannelée, de panneau sandwich en aluminium avec noyau isolant en mousse de polyuréthane, 300x250 cm, avec finition plastifié avec PVC (imitation au bois), caisson récupérateur doublé, tour, ressorts de torsion, poulies, guides, accessoires et fermeture centrale avec clé de sécurité. Selon NF EN 13241-1.</t>
  </si>
  <si>
    <t xml:space="preserve">U</t>
  </si>
  <si>
    <t xml:space="preserve">mt26egm010dh</t>
  </si>
  <si>
    <t xml:space="preserve">Équipement de motorisation pour ouverture et fermeture automatique, pour porte de garage sectionnelle de plus de 60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</si>
  <si>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</si>
  <si>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</si>
  <si>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</si>
  <si>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</si>
  <si>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</si>
  <si>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</si>
  <si>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</si>
  <si>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</si>
  <si>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</si>
  <si>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</si>
  <si>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</si>
  <si>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</si>
  <si>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</si>
  <si>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</si>
  <si>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</si>
  <si>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</si>
  <si>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</si>
  <si>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</si>
  <si>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</si>
  <si>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</si>
  <si>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</si>
  <si>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489.141,55F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</si>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</sst>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1.56202e+006</v>
      </c>
      <c r="G9" s="13">
        <f ca="1">ROUND(INDIRECT(ADDRESS(ROW()+(0), COLUMN()+(-3), 1))*INDIRECT(ADDRESS(ROW()+(0), COLUMN()+(-1), 1)), 2)</f>
        <v>1.56202e+006</v>
      </c>
    </row>
    <row r="10" spans="1:7" ht="24.00" thickBot="1" customHeight="1">
      <c r="A10" s="14" t="s">
        <v>14</v>
      </c>
      <c r="B10" s="14"/>
      <c r="C10" s="14" t="s">
        <v>15</v>
      </c>
      <c r="D10" s="15">
        <v>1</v>
      </c>
      <c r="E10" s="16" t="s">
        <v>16</v>
      </c>
      <c r="F10" s="17">
        <v>558114</v>
      </c>
      <c r="G10" s="17">
        <f ca="1">ROUND(INDIRECT(ADDRESS(ROW()+(0), COLUMN()+(-3), 1))*INDIRECT(ADDRESS(ROW()+(0), COLUMN()+(-1), 1)), 2)</f>
        <v>558114</v>
      </c>
    </row>
    <row r="11" spans="1:7" ht="24.00" thickBot="1" customHeight="1">
      <c r="A11" s="14" t="s">
        <v>17</v>
      </c>
      <c r="B11" s="14"/>
      <c r="C11" s="14" t="s">
        <v>18</v>
      </c>
      <c r="D11" s="15">
        <v>1</v>
      </c>
      <c r="E11" s="16" t="s">
        <v>19</v>
      </c>
      <c r="F11" s="17">
        <v>257916</v>
      </c>
      <c r="G11" s="17">
        <f ca="1">ROUND(INDIRECT(ADDRESS(ROW()+(0), COLUMN()+(-3), 1))*INDIRECT(ADDRESS(ROW()+(0), COLUMN()+(-1), 1)), 2)</f>
        <v>257916</v>
      </c>
    </row>
    <row r="12" spans="1:7" ht="13.50" thickBot="1" customHeight="1">
      <c r="A12" s="14" t="s">
        <v>20</v>
      </c>
      <c r="B12" s="14"/>
      <c r="C12" s="14" t="s">
        <v>21</v>
      </c>
      <c r="D12" s="15">
        <v>0.917</v>
      </c>
      <c r="E12" s="16" t="s">
        <v>22</v>
      </c>
      <c r="F12" s="17">
        <v>1887.12</v>
      </c>
      <c r="G12" s="17">
        <f ca="1">ROUND(INDIRECT(ADDRESS(ROW()+(0), COLUMN()+(-3), 1))*INDIRECT(ADDRESS(ROW()+(0), COLUMN()+(-1), 1)), 2)</f>
        <v>1730.49</v>
      </c>
    </row>
    <row r="13" spans="1:7" ht="13.50" thickBot="1" customHeight="1">
      <c r="A13" s="14" t="s">
        <v>23</v>
      </c>
      <c r="B13" s="14"/>
      <c r="C13" s="14" t="s">
        <v>24</v>
      </c>
      <c r="D13" s="15">
        <v>0.917</v>
      </c>
      <c r="E13" s="16" t="s">
        <v>25</v>
      </c>
      <c r="F13" s="17">
        <v>1164.21</v>
      </c>
      <c r="G13" s="17">
        <f ca="1">ROUND(INDIRECT(ADDRESS(ROW()+(0), COLUMN()+(-3), 1))*INDIRECT(ADDRESS(ROW()+(0), COLUMN()+(-1), 1)), 2)</f>
        <v>1067.58</v>
      </c>
    </row>
    <row r="14" spans="1:7" ht="13.50" thickBot="1" customHeight="1">
      <c r="A14" s="14" t="s">
        <v>26</v>
      </c>
      <c r="B14" s="14"/>
      <c r="C14" s="14" t="s">
        <v>27</v>
      </c>
      <c r="D14" s="15">
        <v>2.14</v>
      </c>
      <c r="E14" s="16" t="s">
        <v>28</v>
      </c>
      <c r="F14" s="17">
        <v>1911.85</v>
      </c>
      <c r="G14" s="17">
        <f ca="1">ROUND(INDIRECT(ADDRESS(ROW()+(0), COLUMN()+(-3), 1))*INDIRECT(ADDRESS(ROW()+(0), COLUMN()+(-1), 1)), 2)</f>
        <v>4091.36</v>
      </c>
    </row>
    <row r="15" spans="1:7" ht="13.50" thickBot="1" customHeight="1">
      <c r="A15" s="14" t="s">
        <v>29</v>
      </c>
      <c r="B15" s="14"/>
      <c r="C15" s="14" t="s">
        <v>30</v>
      </c>
      <c r="D15" s="15">
        <v>2.14</v>
      </c>
      <c r="E15" s="16" t="s">
        <v>31</v>
      </c>
      <c r="F15" s="17">
        <v>1212.22</v>
      </c>
      <c r="G15" s="17">
        <f ca="1">ROUND(INDIRECT(ADDRESS(ROW()+(0), COLUMN()+(-3), 1))*INDIRECT(ADDRESS(ROW()+(0), COLUMN()+(-1), 1)), 2)</f>
        <v>2594.15</v>
      </c>
    </row>
    <row r="16" spans="1:7" ht="13.50" thickBot="1" customHeight="1">
      <c r="A16" s="14" t="s">
        <v>32</v>
      </c>
      <c r="B16" s="14"/>
      <c r="C16" s="18" t="s">
        <v>33</v>
      </c>
      <c r="D16" s="19">
        <v>5.272</v>
      </c>
      <c r="E16" s="20" t="s">
        <v>34</v>
      </c>
      <c r="F16" s="21">
        <v>1939.14</v>
      </c>
      <c r="G16" s="21">
        <f ca="1">ROUND(INDIRECT(ADDRESS(ROW()+(0), COLUMN()+(-3), 1))*INDIRECT(ADDRESS(ROW()+(0), COLUMN()+(-1), 1)), 2)</f>
        <v>10223.2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2.39775e+006</v>
      </c>
      <c r="G17" s="24">
        <f ca="1">ROUND(INDIRECT(ADDRESS(ROW()+(0), COLUMN()+(-3), 1))*INDIRECT(ADDRESS(ROW()+(0), COLUMN()+(-1), 1))/100, 2)</f>
        <v>47955.1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2.44571e+006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