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<sst xmlns="http://schemas.openxmlformats.org/spreadsheetml/2006/main" count="24" uniqueCount="24">
  <si>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</si>
  <si>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ETG010</t>
  </si>
  <si>
    <t xml:space="preserve">m²</t>
  </si>
  <si>
    <t xml:space="preserve">Couche séparatrice en toiture terrasse: géotextile non tissé.</t>
  </si>
  <si>
    <r>
      <rPr>
        <sz val="8.25"/>
        <color rgb="FF000000"/>
        <rFont val="Arial"/>
        <family val="2"/>
      </rPr>
      <t xml:space="preserve">Couche séparatrice en toiture terrasse: géotextile non tissé composé de fibres de polyester unies par aiguilletage, avec une résistance à la traction longitudinale de 1,22 kN/m, une résistance à la traction transversale de 1,44 kN/m, une ouverture de cône à l'essai de perforation dynamique selon NF EN ISO 13433 inférieure à 45 mm, résistance CBR au poinçonnement 0,3 kN et une masse surfacique de 120 g/m². Mise en place: avec des recouvrements, directement sous la couche de protection.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</si>
  <si>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</si>
  <si>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</si>
  <si>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</si>
  <si>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</si>
  <si>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</si>
  <si>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</si>
  <si>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mt14gso020aaf</t>
  </si>
  <si>
    <t xml:space="preserve">Géotextile non tissé composé de fibres de polyester unies par aiguilletage, avec une résistance à la traction longitudinale de 1,22 kN/m, une résistance à la traction transversale de 1,44 kN/m, une ouverture de cône à l'essai de perforation dynamique selon NF EN ISO 13433 inférieure à 45 mm, résistance CBR au poinçonnement 0,3 kN et une masse surfacique de 120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</si>
  <si>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</si>
  <si>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</si>
  <si>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</si>
  <si>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</si>
  <si>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</si>
  <si>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</si>
  <si>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</si>
  <si>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</si>
  <si>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</si>
  <si>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26,70F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</si>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</sst>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7.35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393.72</v>
      </c>
      <c r="G9" s="13">
        <f ca="1">ROUND(INDIRECT(ADDRESS(ROW()+(0), COLUMN()+(-3), 1))*INDIRECT(ADDRESS(ROW()+(0), COLUMN()+(-1), 1)), 2)</f>
        <v>433.09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0.021</v>
      </c>
      <c r="E10" s="16" t="s">
        <v>16</v>
      </c>
      <c r="F10" s="17">
        <v>1887.12</v>
      </c>
      <c r="G10" s="17">
        <f ca="1">ROUND(INDIRECT(ADDRESS(ROW()+(0), COLUMN()+(-3), 1))*INDIRECT(ADDRESS(ROW()+(0), COLUMN()+(-1), 1)), 2)</f>
        <v>39.63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0.042</v>
      </c>
      <c r="E11" s="20" t="s">
        <v>19</v>
      </c>
      <c r="F11" s="21">
        <v>1209.92</v>
      </c>
      <c r="G11" s="21">
        <f ca="1">ROUND(INDIRECT(ADDRESS(ROW()+(0), COLUMN()+(-3), 1))*INDIRECT(ADDRESS(ROW()+(0), COLUMN()+(-1), 1)), 2)</f>
        <v>50.82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523.54</v>
      </c>
      <c r="G12" s="24">
        <f ca="1">ROUND(INDIRECT(ADDRESS(ROW()+(0), COLUMN()+(-3), 1))*INDIRECT(ADDRESS(ROW()+(0), COLUMN()+(-1), 1))/100, 2)</f>
        <v>10.47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534.01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