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<sst xmlns="http://schemas.openxmlformats.org/spreadsheetml/2006/main" count="33" uniqueCount="33">
  <si>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</si>
  <si>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ETI070</t>
  </si>
  <si>
    <t xml:space="preserve">U</t>
  </si>
  <si>
    <t xml:space="preserve">Rencontre de toiture terrasse chaude, accessible avec un écoulement. Imperméabilisation avec des membranes bitumineuses.</t>
  </si>
  <si>
    <r>
      <rPr>
        <sz val="8.25"/>
        <color rgb="FF000000"/>
        <rFont val="Arial"/>
        <family val="2"/>
      </rPr>
      <t xml:space="preserve">Rencontre en toiture terrasse chaude, accessible, avec revêtement de sol flottant sur supports, type inversée avec bouche d'écoulement à sortie horizontale, en réalisant un rabaissement dans le support autour de l'écoulement, dans lequel sera placée l'imperméabilisation constituée de: pièce de renfort de membrane en bitume modifié par élastomère SBS, LBM(SBS)-40-FP, avec une armature de feutre de polyester non tissé de 160 g/m², de surface non protégée, totalement adhérée au support avec chalumeau, impression préalable avec émulsion bitumineuse anionique avec charges, et mise en place de bouche d'écoulement à sortie horizontale, de caoutchouc EPDM, couleur noire, de 100x100x375 mm, avec courbe pour la descente de 100 mm de diamètre, intégralement adhéré à la pièce de renfort précédente avec chalumeau.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</si>
  <si>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</si>
  <si>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</si>
  <si>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</si>
  <si>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</si>
  <si>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</si>
  <si>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</si>
  <si>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</si>
  <si>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</si>
  <si>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</si>
  <si>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</si>
  <si>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</si>
  <si>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</si>
  <si>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mt15acc052j</t>
  </si>
  <si>
    <t xml:space="preserve">Bouche d'écoulement à sortie horizontale, de caoutchouc EPDM, couleur noire, de 100x100x375 mm, avec courbe pour la descente de 100 mm de diamètre.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</si>
  <si>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</si>
  <si>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</si>
  <si>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</si>
  <si>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</si>
  <si>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</si>
  <si>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</si>
  <si>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</si>
  <si>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</si>
  <si>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</si>
  <si>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</si>
  <si>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</si>
  <si>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</si>
  <si>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6.700,83F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</si>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</sst>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0.3</v>
      </c>
      <c r="E9" s="11" t="s">
        <v>13</v>
      </c>
      <c r="F9" s="13">
        <v>2788.88</v>
      </c>
      <c r="G9" s="13">
        <f ca="1">ROUND(INDIRECT(ADDRESS(ROW()+(0), COLUMN()+(-3), 1))*INDIRECT(ADDRESS(ROW()+(0), COLUMN()+(-1), 1)), 2)</f>
        <v>836.66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5856.64</v>
      </c>
      <c r="G10" s="17">
        <f ca="1">ROUND(INDIRECT(ADDRESS(ROW()+(0), COLUMN()+(-3), 1))*INDIRECT(ADDRESS(ROW()+(0), COLUMN()+(-1), 1)), 2)</f>
        <v>6149.47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11345.5</v>
      </c>
      <c r="G11" s="17">
        <f ca="1">ROUND(INDIRECT(ADDRESS(ROW()+(0), COLUMN()+(-3), 1))*INDIRECT(ADDRESS(ROW()+(0), COLUMN()+(-1), 1)), 2)</f>
        <v>11345.5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0.337</v>
      </c>
      <c r="E12" s="16" t="s">
        <v>22</v>
      </c>
      <c r="F12" s="17">
        <v>1887.12</v>
      </c>
      <c r="G12" s="17">
        <f ca="1">ROUND(INDIRECT(ADDRESS(ROW()+(0), COLUMN()+(-3), 1))*INDIRECT(ADDRESS(ROW()+(0), COLUMN()+(-1), 1)), 2)</f>
        <v>635.96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0.337</v>
      </c>
      <c r="E13" s="16" t="s">
        <v>25</v>
      </c>
      <c r="F13" s="17">
        <v>1209.92</v>
      </c>
      <c r="G13" s="17">
        <f ca="1">ROUND(INDIRECT(ADDRESS(ROW()+(0), COLUMN()+(-3), 1))*INDIRECT(ADDRESS(ROW()+(0), COLUMN()+(-1), 1)), 2)</f>
        <v>407.74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0.337</v>
      </c>
      <c r="E14" s="20" t="s">
        <v>28</v>
      </c>
      <c r="F14" s="21">
        <v>1939.14</v>
      </c>
      <c r="G14" s="21">
        <f ca="1">ROUND(INDIRECT(ADDRESS(ROW()+(0), COLUMN()+(-3), 1))*INDIRECT(ADDRESS(ROW()+(0), COLUMN()+(-1), 1)), 2)</f>
        <v>653.49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20028.8</v>
      </c>
      <c r="G15" s="24">
        <f ca="1">ROUND(INDIRECT(ADDRESS(ROW()+(0), COLUMN()+(-3), 1))*INDIRECT(ADDRESS(ROW()+(0), COLUMN()+(-1), 1))/100, 2)</f>
        <v>400.58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20429.4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