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<sst xmlns="http://schemas.openxmlformats.org/spreadsheetml/2006/main" count="36" uniqueCount="36">
  <si>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</si>
  <si>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</si>
  <si>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</si>
  <si>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</si>
  <si>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de 4x2,9 m, en acier galvanisé, vitrée demi-hauteur, avec isolation intermédiaire en laine minérale et arrêt supérieur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</si>
  <si>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</si>
  <si>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</si>
  <si>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</si>
  <si>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</si>
  <si>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</si>
  <si>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</si>
  <si>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</si>
  <si>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plein à rainures et languettes pour cloisons de bureau,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</si>
  <si>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</si>
  <si>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</si>
  <si>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en acier galvanisé pour cloisons de bureau.</t>
  </si>
  <si>
    <t xml:space="preserve">m</t>
  </si>
  <si>
    <t xml:space="preserve">mt26mac030a</t>
  </si>
  <si>
    <t xml:space="preserve">Plinthe en acier galvanisé pour cloisons de bureau.</t>
  </si>
  <si>
    <t xml:space="preserve">m</t>
  </si>
  <si>
    <t xml:space="preserve">mt21vpi010d</t>
  </si>
  <si>
    <t xml:space="preserve">Vitre en verre incolore, de 8 mm d'épaisseur. Selon NF EN 410 et NF EN 673.</t>
  </si>
  <si>
    <t xml:space="preserve">m²</t>
  </si>
  <si>
    <t xml:space="preserve">mt26mac040</t>
  </si>
  <si>
    <t xml:space="preserve">Profilé en aluminium laqué pour réception de la vitre dans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</si>
  <si>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</si>
  <si>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</si>
  <si>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</si>
  <si>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</si>
  <si>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</si>
  <si>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</si>
  <si>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</si>
  <si>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</si>
  <si>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</si>
  <si>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130.950,83F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</si>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</sst>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7</v>
      </c>
      <c r="E9" s="11" t="s">
        <v>13</v>
      </c>
      <c r="F9" s="13">
        <v>68068.3</v>
      </c>
      <c r="G9" s="13">
        <f ca="1">ROUND(INDIRECT(ADDRESS(ROW()+(0), COLUMN()+(-3), 1))*INDIRECT(ADDRESS(ROW()+(0), COLUMN()+(-1), 1)), 2)</f>
        <v>476478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9.7</v>
      </c>
      <c r="E10" s="16" t="s">
        <v>16</v>
      </c>
      <c r="F10" s="17">
        <v>3605.92</v>
      </c>
      <c r="G10" s="17">
        <f ca="1">ROUND(INDIRECT(ADDRESS(ROW()+(0), COLUMN()+(-3), 1))*INDIRECT(ADDRESS(ROW()+(0), COLUMN()+(-1), 1)), 2)</f>
        <v>34977.4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3.9</v>
      </c>
      <c r="E11" s="16" t="s">
        <v>19</v>
      </c>
      <c r="F11" s="17">
        <v>3745.28</v>
      </c>
      <c r="G11" s="17">
        <f ca="1">ROUND(INDIRECT(ADDRESS(ROW()+(0), COLUMN()+(-3), 1))*INDIRECT(ADDRESS(ROW()+(0), COLUMN()+(-1), 1)), 2)</f>
        <v>14606.6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4</v>
      </c>
      <c r="E12" s="16" t="s">
        <v>22</v>
      </c>
      <c r="F12" s="17">
        <v>25791.6</v>
      </c>
      <c r="G12" s="17">
        <f ca="1">ROUND(INDIRECT(ADDRESS(ROW()+(0), COLUMN()+(-3), 1))*INDIRECT(ADDRESS(ROW()+(0), COLUMN()+(-1), 1)), 2)</f>
        <v>103166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13</v>
      </c>
      <c r="E13" s="16" t="s">
        <v>25</v>
      </c>
      <c r="F13" s="17">
        <v>4930.01</v>
      </c>
      <c r="G13" s="17">
        <f ca="1">ROUND(INDIRECT(ADDRESS(ROW()+(0), COLUMN()+(-3), 1))*INDIRECT(ADDRESS(ROW()+(0), COLUMN()+(-1), 1)), 2)</f>
        <v>64090.1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6.326</v>
      </c>
      <c r="E14" s="16" t="s">
        <v>28</v>
      </c>
      <c r="F14" s="17">
        <v>1939.14</v>
      </c>
      <c r="G14" s="17">
        <f ca="1">ROUND(INDIRECT(ADDRESS(ROW()+(0), COLUMN()+(-3), 1))*INDIRECT(ADDRESS(ROW()+(0), COLUMN()+(-1), 1)), 2)</f>
        <v>12267</v>
      </c>
    </row>
    <row r="15" spans="1:7" ht="13.50" thickBot="1" customHeight="1">
      <c r="A15" s="14" t="s">
        <v>29</v>
      </c>
      <c r="B15" s="14"/>
      <c r="C15" s="18" t="s">
        <v>30</v>
      </c>
      <c r="D15" s="19">
        <v>6.326</v>
      </c>
      <c r="E15" s="20" t="s">
        <v>31</v>
      </c>
      <c r="F15" s="21">
        <v>1209.92</v>
      </c>
      <c r="G15" s="21">
        <f ca="1">ROUND(INDIRECT(ADDRESS(ROW()+(0), COLUMN()+(-3), 1))*INDIRECT(ADDRESS(ROW()+(0), COLUMN()+(-1), 1)), 2)</f>
        <v>7653.95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713240</v>
      </c>
      <c r="G16" s="24">
        <f ca="1">ROUND(INDIRECT(ADDRESS(ROW()+(0), COLUMN()+(-3), 1))*INDIRECT(ADDRESS(ROW()+(0), COLUMN()+(-1), 1))/100, 2)</f>
        <v>14264.8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727505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