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<sst xmlns="http://schemas.openxmlformats.org/spreadsheetml/2006/main" count="24" uniqueCount="24">
  <si>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</si>
  <si>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GXM020</t>
  </si>
  <si>
    <t xml:space="preserve">U</t>
  </si>
  <si>
    <t xml:space="preserve">Cheville à expansion, femelle, sur élément en béton.</t>
  </si>
  <si>
    <r>
      <rPr>
        <sz val="8.25"/>
        <color rgb="FF000000"/>
        <rFont val="Arial"/>
        <family val="2"/>
      </rPr>
      <t xml:space="preserve">Ancrage mécanique par cheville à expansion, femelle, en acier inoxydable A4, M10x40, insérée dans un perçage de 12 mm de diamètre et 40 mm de profondeur, réalisé avec une perceuse avec marteau percuteur et mèche, sur élément non fissuré en béton de 20 N/mm² de résistance caractéristique minimale et 50 N/mm² de résistance caractéristique maximale. Le prix ne comprend pas l'élément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</si>
  <si>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</si>
  <si>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</si>
  <si>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</si>
  <si>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</si>
  <si>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</si>
  <si>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</si>
  <si>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mt26wur275j</t>
  </si>
  <si>
    <t xml:space="preserve">Cheville à expansion, femelle, en acier inoxydable A4, M10x40, de 12 mm de diamètre et 40 mm de longueur, composée de douille à expansion avec cône intérieur, pour fixation sur des éléments en béton,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</si>
  <si>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</si>
  <si>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</si>
  <si>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</si>
  <si>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</si>
  <si>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</si>
  <si>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</si>
  <si>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</si>
  <si>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</si>
  <si>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</si>
  <si>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478,61F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</si>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</sst>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40" customWidth="1"/>
    <col min="3" max="3" width="1.53"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6512.85</v>
      </c>
      <c r="H9" s="13">
        <f ca="1">ROUND(INDIRECT(ADDRESS(ROW()+(0), COLUMN()+(-3), 1))*INDIRECT(ADDRESS(ROW()+(0), COLUMN()+(-1), 1)), 2)</f>
        <v>6512.85</v>
      </c>
    </row>
    <row r="10" spans="1:8" ht="13.50" thickBot="1" customHeight="1">
      <c r="A10" s="14" t="s">
        <v>14</v>
      </c>
      <c r="B10" s="14"/>
      <c r="C10" s="14" t="s">
        <v>15</v>
      </c>
      <c r="D10" s="14"/>
      <c r="E10" s="15">
        <v>0.062</v>
      </c>
      <c r="F10" s="16" t="s">
        <v>16</v>
      </c>
      <c r="G10" s="17">
        <v>1887.12</v>
      </c>
      <c r="H10" s="17">
        <f ca="1">ROUND(INDIRECT(ADDRESS(ROW()+(0), COLUMN()+(-3), 1))*INDIRECT(ADDRESS(ROW()+(0), COLUMN()+(-1), 1)), 2)</f>
        <v>117</v>
      </c>
    </row>
    <row r="11" spans="1:8" ht="13.50" thickBot="1" customHeight="1">
      <c r="A11" s="14" t="s">
        <v>17</v>
      </c>
      <c r="B11" s="14"/>
      <c r="C11" s="18" t="s">
        <v>18</v>
      </c>
      <c r="D11" s="18"/>
      <c r="E11" s="19">
        <v>0.062</v>
      </c>
      <c r="F11" s="20" t="s">
        <v>19</v>
      </c>
      <c r="G11" s="21">
        <v>1183.25</v>
      </c>
      <c r="H11" s="21">
        <f ca="1">ROUND(INDIRECT(ADDRESS(ROW()+(0), COLUMN()+(-3), 1))*INDIRECT(ADDRESS(ROW()+(0), COLUMN()+(-1), 1)), 2)</f>
        <v>73.36</v>
      </c>
    </row>
    <row r="12" spans="1:8" ht="13.50" thickBot="1" customHeight="1">
      <c r="A12" s="18"/>
      <c r="B12" s="18"/>
      <c r="C12" s="5" t="s">
        <v>20</v>
      </c>
      <c r="D12" s="5"/>
      <c r="E12" s="22">
        <v>2</v>
      </c>
      <c r="F12" s="23" t="s">
        <v>21</v>
      </c>
      <c r="G12" s="24">
        <f ca="1">ROUND(SUM(INDIRECT(ADDRESS(ROW()+(-1), COLUMN()+(1), 1)),INDIRECT(ADDRESS(ROW()+(-2), COLUMN()+(1), 1)),INDIRECT(ADDRESS(ROW()+(-3), COLUMN()+(1), 1))), 2)</f>
        <v>6703.21</v>
      </c>
      <c r="H12" s="24">
        <f ca="1">ROUND(INDIRECT(ADDRESS(ROW()+(0), COLUMN()+(-3), 1))*INDIRECT(ADDRESS(ROW()+(0), COLUMN()+(-1), 1))/100, 2)</f>
        <v>134.06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6837.27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