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<sst xmlns="http://schemas.openxmlformats.org/spreadsheetml/2006/main" count="24" uniqueCount="24">
  <si>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</si>
  <si>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TBL020</t>
  </si>
  <si>
    <t xml:space="preserve">U</t>
  </si>
  <si>
    <t xml:space="preserve">Robinetterie mitigeur pour lavabo.</t>
  </si>
  <si>
    <r>
      <rPr>
        <sz val="8.25"/>
        <color rgb="FF000000"/>
        <rFont val="Arial"/>
        <family val="2"/>
      </rPr>
      <t xml:space="preserve">Robinetterie mitigeur constituée de robinet mitigeur sur plan pour lavabo, gamme haute, en laiton, finition chromée, avec cartouche céramique, mousseur et sans écoulement automatique. Comprend éléments de connexion, flexibles d'alimentation de 3/8" de diamètre et 350 mm de longueur, clapet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</si>
  <si>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</si>
  <si>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</si>
  <si>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</si>
  <si>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</si>
  <si>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</si>
  <si>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</si>
  <si>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mt31gma020iad</t>
  </si>
  <si>
    <t xml:space="preserve">Robinet mitigeur sur plan pour lavabo, gamme haute, en laiton, finition chromée, avec cartouche céramique, mousseur et sans écoulement automatique, y compris éléments de connexion, flexibles d'alimentation de 3/8" de diamètre et 350 mm de longueur,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</si>
  <si>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</si>
  <si>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</si>
  <si>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</si>
  <si>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</si>
  <si>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</si>
  <si>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</si>
  <si>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</si>
  <si>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</si>
  <si>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</si>
  <si>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66.311,96F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</si>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</sst>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96806.9</v>
      </c>
      <c r="H9" s="13">
        <f ca="1">ROUND(INDIRECT(ADDRESS(ROW()+(0), COLUMN()+(-3), 1))*INDIRECT(ADDRESS(ROW()+(0), COLUMN()+(-1), 1)), 2)</f>
        <v>96806.9</v>
      </c>
    </row>
    <row r="10" spans="1:8" ht="13.50" thickBot="1" customHeight="1">
      <c r="A10" s="14" t="s">
        <v>14</v>
      </c>
      <c r="B10" s="14"/>
      <c r="C10" s="14"/>
      <c r="D10" s="14" t="s">
        <v>15</v>
      </c>
      <c r="E10" s="15">
        <v>1</v>
      </c>
      <c r="F10" s="16" t="s">
        <v>16</v>
      </c>
      <c r="G10" s="17">
        <v>1183.88</v>
      </c>
      <c r="H10" s="17">
        <f ca="1">ROUND(INDIRECT(ADDRESS(ROW()+(0), COLUMN()+(-3), 1))*INDIRECT(ADDRESS(ROW()+(0), COLUMN()+(-1), 1)), 2)</f>
        <v>1183.88</v>
      </c>
    </row>
    <row r="11" spans="1:8" ht="13.50" thickBot="1" customHeight="1">
      <c r="A11" s="14" t="s">
        <v>17</v>
      </c>
      <c r="B11" s="14"/>
      <c r="C11" s="14"/>
      <c r="D11" s="18" t="s">
        <v>18</v>
      </c>
      <c r="E11" s="19">
        <v>0.527</v>
      </c>
      <c r="F11" s="20" t="s">
        <v>19</v>
      </c>
      <c r="G11" s="21">
        <v>1939.14</v>
      </c>
      <c r="H11" s="21">
        <f ca="1">ROUND(INDIRECT(ADDRESS(ROW()+(0), COLUMN()+(-3), 1))*INDIRECT(ADDRESS(ROW()+(0), COLUMN()+(-1), 1)), 2)</f>
        <v>1021.93</v>
      </c>
    </row>
    <row r="12" spans="1:8" ht="13.50" thickBot="1" customHeight="1">
      <c r="A12" s="18"/>
      <c r="B12" s="18"/>
      <c r="C12" s="18"/>
      <c r="D12" s="5" t="s">
        <v>20</v>
      </c>
      <c r="E12" s="22">
        <v>2</v>
      </c>
      <c r="F12" s="23" t="s">
        <v>21</v>
      </c>
      <c r="G12" s="24">
        <f ca="1">ROUND(SUM(INDIRECT(ADDRESS(ROW()+(-1), COLUMN()+(1), 1)),INDIRECT(ADDRESS(ROW()+(-2), COLUMN()+(1), 1)),INDIRECT(ADDRESS(ROW()+(-3), COLUMN()+(1), 1))), 2)</f>
        <v>99012.7</v>
      </c>
      <c r="H12" s="24">
        <f ca="1">ROUND(INDIRECT(ADDRESS(ROW()+(0), COLUMN()+(-3), 1))*INDIRECT(ADDRESS(ROW()+(0), COLUMN()+(-1), 1))/100, 2)</f>
        <v>1980.25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100993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