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<sst xmlns="http://schemas.openxmlformats.org/spreadsheetml/2006/main" count="27" uniqueCount="27">
  <si>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</si>
  <si>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TLV020</t>
  </si>
  <si>
    <t xml:space="preserve">U</t>
  </si>
  <si>
    <t xml:space="preserve">Station de recharge de voitures électriques.</t>
  </si>
  <si>
    <r>
      <rPr>
        <sz val="8.25"/>
        <color rgb="FF000000"/>
        <rFont val="Arial"/>
        <family val="2"/>
      </rPr>
      <t xml:space="preserve">Station de recharge de voitures électriques composée de borne de recharge de véhicule électrique, pour mode de charge 3, selon IEC 61851-1, de 166x163x82 mm, couleur blanche, avec degrés de protection IP54 et IK10, pour alimentation triphasée à 400 V et 50 Hz de fréquence, de 22 kW de puissance, avec un connecteur type 2, intensité maximale de 32 A, selon IEC 62196, support de connecteur et 5 m de câble, avec communication via Wi-Fi et via Bluetooth pour contrôle depuis un smartphone, une tablette ou un PC par l'App, indicateur de l'état de charge avec led multicolore et disjoncteur différentiel pour la protection contre les fuites de courant continu, avec compteur électrique triphasé, avec certificat MID. Comprend les éléments de fixation et les accessoires nécessaires pour être correctement installée.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</si>
  <si>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</si>
  <si>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</si>
  <si>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</si>
  <si>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</si>
  <si>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</si>
  <si>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</si>
  <si>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mt35crg125f</t>
  </si>
  <si>
    <t xml:space="preserve">Borne de recharge de véhicule électrique, pour mode de charge 3, selon IEC 61851-1, de 166x163x82 mm, couleur blanche, avec degrés de protection IP54 et IK10, pour alimentation triphasée à 400 V et 50 Hz de fréquence, de 22 kW de puissance, avec un connecteur type 2, intensité maximale de 32 A, selon IEC 62196, support de connecteur et 5 m de câble, avec communication via Wi-Fi et via Bluetooth pour contrôle depuis un smartphone, une tablette ou un PC par l'App, indicateur de l'état de charge avec led multicolore et disjoncteur différentiel pour la protection contre les fuites de courant continu, y compris les éléments de fixation.</t>
  </si>
  <si>
    <t xml:space="preserve">U</t>
  </si>
  <si>
    <t xml:space="preserve">mt35crg126b</t>
  </si>
  <si>
    <t xml:space="preserve">Compteur électrique triphasé, avec certificat MID, montage sur rail DIN.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</si>
  <si>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</si>
  <si>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</si>
  <si>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</si>
  <si>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</si>
  <si>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</si>
  <si>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</si>
  <si>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</si>
  <si>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</si>
  <si>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</si>
  <si>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40.088,88F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</si>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</sst>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605173</v>
      </c>
      <c r="H9" s="13">
        <f ca="1">ROUND(INDIRECT(ADDRESS(ROW()+(0), COLUMN()+(-3), 1))*INDIRECT(ADDRESS(ROW()+(0), COLUMN()+(-1), 1)), 2)</f>
        <v>605173</v>
      </c>
    </row>
    <row r="10" spans="1:8" ht="13.50" thickBot="1" customHeight="1">
      <c r="A10" s="14" t="s">
        <v>14</v>
      </c>
      <c r="B10" s="14"/>
      <c r="C10" s="14" t="s">
        <v>15</v>
      </c>
      <c r="D10" s="14"/>
      <c r="E10" s="15">
        <v>1</v>
      </c>
      <c r="F10" s="16" t="s">
        <v>16</v>
      </c>
      <c r="G10" s="17">
        <v>176736</v>
      </c>
      <c r="H10" s="17">
        <f ca="1">ROUND(INDIRECT(ADDRESS(ROW()+(0), COLUMN()+(-3), 1))*INDIRECT(ADDRESS(ROW()+(0), COLUMN()+(-1), 1)), 2)</f>
        <v>176736</v>
      </c>
    </row>
    <row r="11" spans="1:8" ht="13.50" thickBot="1" customHeight="1">
      <c r="A11" s="14" t="s">
        <v>17</v>
      </c>
      <c r="B11" s="14"/>
      <c r="C11" s="14" t="s">
        <v>18</v>
      </c>
      <c r="D11" s="14"/>
      <c r="E11" s="15">
        <v>1.318</v>
      </c>
      <c r="F11" s="16" t="s">
        <v>19</v>
      </c>
      <c r="G11" s="17">
        <v>1939.14</v>
      </c>
      <c r="H11" s="17">
        <f ca="1">ROUND(INDIRECT(ADDRESS(ROW()+(0), COLUMN()+(-3), 1))*INDIRECT(ADDRESS(ROW()+(0), COLUMN()+(-1), 1)), 2)</f>
        <v>2555.79</v>
      </c>
    </row>
    <row r="12" spans="1:8" ht="13.50" thickBot="1" customHeight="1">
      <c r="A12" s="14" t="s">
        <v>20</v>
      </c>
      <c r="B12" s="14"/>
      <c r="C12" s="18" t="s">
        <v>21</v>
      </c>
      <c r="D12" s="18"/>
      <c r="E12" s="19">
        <v>1.318</v>
      </c>
      <c r="F12" s="20" t="s">
        <v>22</v>
      </c>
      <c r="G12" s="21">
        <v>1207.61</v>
      </c>
      <c r="H12" s="21">
        <f ca="1">ROUND(INDIRECT(ADDRESS(ROW()+(0), COLUMN()+(-3), 1))*INDIRECT(ADDRESS(ROW()+(0), COLUMN()+(-1), 1)), 2)</f>
        <v>1591.63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786056</v>
      </c>
      <c r="H13" s="24">
        <f ca="1">ROUND(INDIRECT(ADDRESS(ROW()+(0), COLUMN()+(-3), 1))*INDIRECT(ADDRESS(ROW()+(0), COLUMN()+(-1), 1))/100, 2)</f>
        <v>15721.1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801778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