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<sst xmlns="http://schemas.openxmlformats.org/spreadsheetml/2006/main" count="30" uniqueCount="30">
  <si>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</si>
  <si>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TMA030</t>
  </si>
  <si>
    <t xml:space="preserve">U</t>
  </si>
  <si>
    <t xml:space="preserve">Support pour tube en acier.</t>
  </si>
  <si>
    <r>
      <rPr>
        <sz val="8.25"/>
        <color rgb="FF000000"/>
        <rFont val="Arial"/>
        <family val="2"/>
      </rPr>
      <t xml:space="preserve">Support pour tube en acier de 3/8" DN 10 mm constitué de cheville à expansion, femelle, en acier zingué, M8x30; 0,25 m de tige filetée en acier galvanisé qualité 4.8 et collier métallique poire.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</si>
  <si>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</si>
  <si>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</si>
  <si>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</si>
  <si>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</si>
  <si>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</si>
  <si>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</si>
  <si>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mt26wur270ba</t>
  </si>
  <si>
    <t xml:space="preserve">Cheville à expansion, femelle, en acier zingué, M8x30, de 10 mm de diamètre et 30 mm de longueur, composée de douille à expansion avec cône intérieur, pour fixation sur des éléments en béton, non fissurés.</t>
  </si>
  <si>
    <t xml:space="preserve">U</t>
  </si>
  <si>
    <t xml:space="preserve">mt26aaa210b</t>
  </si>
  <si>
    <t xml:space="preserve">Tige filetée M8 en acier galvanisé qualité 4.8, de 1000 mm de longueur, selon DIN 976-1.</t>
  </si>
  <si>
    <t xml:space="preserve">U</t>
  </si>
  <si>
    <t xml:space="preserve">mt41www200a</t>
  </si>
  <si>
    <t xml:space="preserve">Collier métallique poire, pour tube en 3/8" DN 10 mm, avec écrou M8, avec des certificats FM et UL pour des installations anti-incendie.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</si>
  <si>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</si>
  <si>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</si>
  <si>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</si>
  <si>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</si>
  <si>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</si>
  <si>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</si>
  <si>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</si>
  <si>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</si>
  <si>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</si>
  <si>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337,30F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</si>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</sst>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93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730.03</v>
      </c>
      <c r="H9" s="13">
        <f ca="1">ROUND(INDIRECT(ADDRESS(ROW()+(0), COLUMN()+(-3), 1))*INDIRECT(ADDRESS(ROW()+(0), COLUMN()+(-1), 1)), 2)</f>
        <v>730.03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0.25</v>
      </c>
      <c r="F10" s="16" t="s">
        <v>16</v>
      </c>
      <c r="G10" s="17">
        <v>689.19</v>
      </c>
      <c r="H10" s="17">
        <f ca="1">ROUND(INDIRECT(ADDRESS(ROW()+(0), COLUMN()+(-3), 1))*INDIRECT(ADDRESS(ROW()+(0), COLUMN()+(-1), 1)), 2)</f>
        <v>172.3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718.78</v>
      </c>
      <c r="H11" s="17">
        <f ca="1">ROUND(INDIRECT(ADDRESS(ROW()+(0), COLUMN()+(-3), 1))*INDIRECT(ADDRESS(ROW()+(0), COLUMN()+(-1), 1)), 2)</f>
        <v>718.78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0.103</v>
      </c>
      <c r="F12" s="16" t="s">
        <v>22</v>
      </c>
      <c r="G12" s="17">
        <v>1939.14</v>
      </c>
      <c r="H12" s="17">
        <f ca="1">ROUND(INDIRECT(ADDRESS(ROW()+(0), COLUMN()+(-3), 1))*INDIRECT(ADDRESS(ROW()+(0), COLUMN()+(-1), 1)), 2)</f>
        <v>199.73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0.103</v>
      </c>
      <c r="F13" s="20" t="s">
        <v>25</v>
      </c>
      <c r="G13" s="21">
        <v>1207.61</v>
      </c>
      <c r="H13" s="21">
        <f ca="1">ROUND(INDIRECT(ADDRESS(ROW()+(0), COLUMN()+(-3), 1))*INDIRECT(ADDRESS(ROW()+(0), COLUMN()+(-1), 1)), 2)</f>
        <v>124.38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1945.22</v>
      </c>
      <c r="H14" s="24">
        <f ca="1">ROUND(INDIRECT(ADDRESS(ROW()+(0), COLUMN()+(-3), 1))*INDIRECT(ADDRESS(ROW()+(0), COLUMN()+(-1), 1))/100, 2)</f>
        <v>38.9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1984.12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