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<sst xmlns="http://schemas.openxmlformats.org/spreadsheetml/2006/main" count="23" uniqueCount="23">
  <si>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</si>
  <si>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TVD010</t>
  </si>
  <si>
    <t xml:space="preserve">U</t>
  </si>
  <si>
    <t xml:space="preserve">Démontage d'une unité de climatisation.</t>
  </si>
  <si>
    <r>
      <rPr>
        <sz val="8.25"/>
        <color rgb="FF000000"/>
        <rFont val="Arial"/>
        <family val="2"/>
      </rPr>
      <t xml:space="preserve">Démontage d'unité intérieur de système de climatisation, à cassette, de 100 kg de poids maximum, avec des moyens manuels, et récupération, entassement et montage du matériau au même emplacement, et chargement manuel dans le camion ou la benne. Le prix comprend le démontage des accessoires et des supports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</si>
  <si>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</si>
  <si>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</si>
  <si>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</si>
  <si>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</si>
  <si>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</si>
  <si>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</si>
  <si>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mo004</t>
  </si>
  <si>
    <t xml:space="preserve">Compagnon professionnel III/CP2 chauffagiste.</t>
  </si>
  <si>
    <t xml:space="preserve">h</t>
  </si>
  <si>
    <t xml:space="preserve">mo103</t>
  </si>
  <si>
    <t xml:space="preserve">Ouvrier professionnel II/OP chauffagiste.</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</si>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</sst>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5.44" customWidth="1"/>
    <col min="4" max="4" width="46.24" customWidth="1"/>
    <col min="5" max="5" width="14.96" customWidth="1"/>
    <col min="6" max="6" width="12.07" customWidth="1"/>
    <col min="7" max="7" width="21.59"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2.503</v>
      </c>
      <c r="F9" s="11" t="s">
        <v>13</v>
      </c>
      <c r="G9" s="13">
        <v>1939.14</v>
      </c>
      <c r="H9" s="13">
        <f ca="1">ROUND(INDIRECT(ADDRESS(ROW()+(0), COLUMN()+(-3), 1))*INDIRECT(ADDRESS(ROW()+(0), COLUMN()+(-1), 1)), 2)</f>
        <v>4853.67</v>
      </c>
    </row>
    <row r="10" spans="1:8" ht="13.50" thickBot="1" customHeight="1">
      <c r="A10" s="14" t="s">
        <v>14</v>
      </c>
      <c r="B10" s="14"/>
      <c r="C10" s="14"/>
      <c r="D10" s="14" t="s">
        <v>15</v>
      </c>
      <c r="E10" s="15">
        <v>2.503</v>
      </c>
      <c r="F10" s="16" t="s">
        <v>16</v>
      </c>
      <c r="G10" s="17">
        <v>1207.61</v>
      </c>
      <c r="H10" s="17">
        <f ca="1">ROUND(INDIRECT(ADDRESS(ROW()+(0), COLUMN()+(-3), 1))*INDIRECT(ADDRESS(ROW()+(0), COLUMN()+(-1), 1)), 2)</f>
        <v>3022.65</v>
      </c>
    </row>
    <row r="11" spans="1:8" ht="13.50" thickBot="1" customHeight="1">
      <c r="A11" s="14" t="s">
        <v>17</v>
      </c>
      <c r="B11" s="14"/>
      <c r="C11" s="14"/>
      <c r="D11" s="18" t="s">
        <v>18</v>
      </c>
      <c r="E11" s="19">
        <v>0.782</v>
      </c>
      <c r="F11" s="20" t="s">
        <v>19</v>
      </c>
      <c r="G11" s="21">
        <v>1164.21</v>
      </c>
      <c r="H11" s="21">
        <f ca="1">ROUND(INDIRECT(ADDRESS(ROW()+(0), COLUMN()+(-3), 1))*INDIRECT(ADDRESS(ROW()+(0), COLUMN()+(-1), 1)), 2)</f>
        <v>910.41</v>
      </c>
    </row>
    <row r="12" spans="1:8" ht="13.50" thickBot="1" customHeight="1">
      <c r="A12" s="18"/>
      <c r="B12" s="18"/>
      <c r="C12" s="18"/>
      <c r="D12" s="5" t="s">
        <v>20</v>
      </c>
      <c r="E12" s="22">
        <v>2</v>
      </c>
      <c r="F12" s="23" t="s">
        <v>21</v>
      </c>
      <c r="G12" s="24">
        <f ca="1">ROUND(SUM(INDIRECT(ADDRESS(ROW()+(-1), COLUMN()+(1), 1)),INDIRECT(ADDRESS(ROW()+(-2), COLUMN()+(1), 1)),INDIRECT(ADDRESS(ROW()+(-3), COLUMN()+(1), 1))), 2)</f>
        <v>8786.73</v>
      </c>
      <c r="H12" s="24">
        <f ca="1">ROUND(INDIRECT(ADDRESS(ROW()+(0), COLUMN()+(-3), 1))*INDIRECT(ADDRESS(ROW()+(0), COLUMN()+(-1), 1))/100, 2)</f>
        <v>175.73</v>
      </c>
    </row>
    <row r="13" spans="1:8" ht="13.50" thickBot="1" customHeight="1">
      <c r="A13" s="25"/>
      <c r="B13" s="25"/>
      <c r="C13" s="25"/>
      <c r="D13" s="26"/>
      <c r="E13" s="26"/>
      <c r="F13" s="27"/>
      <c r="G13" s="28" t="s">
        <v>22</v>
      </c>
      <c r="H13" s="29">
        <f ca="1">ROUND(SUM(INDIRECT(ADDRESS(ROW()+(-1), COLUMN()+(0), 1)),INDIRECT(ADDRESS(ROW()+(-2), COLUMN()+(0), 1)),INDIRECT(ADDRESS(ROW()+(-3), COLUMN()+(0), 1)),INDIRECT(ADDRESS(ROW()+(-4), COLUMN()+(0), 1))), 2)</f>
        <v>8962.46</v>
      </c>
    </row>
  </sheetData>
  <mergeCells count="9">
    <mergeCell ref="A1:H1"/>
    <mergeCell ref="C3:H3"/>
    <mergeCell ref="A5:H5"/>
    <mergeCell ref="A8:C8"/>
    <mergeCell ref="A9:C9"/>
    <mergeCell ref="A10:C10"/>
    <mergeCell ref="A11:C11"/>
    <mergeCell ref="A12:C12"/>
    <mergeCell ref="A13:C13"/>
  </mergeCells>
  <pageMargins left="0.147638" right="0.147638" top="0.206693" bottom="0.206693" header="0.0" footer="0.0"/>
  <pageSetup paperSize="9" orientation="portrait"/>
  <rowBreaks count="0" manualBreakCount="0">
    </rowBreaks>
</worksheet>
</file>