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<sst xmlns="http://schemas.openxmlformats.org/spreadsheetml/2006/main" count="30" uniqueCount="30">
  <si>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</si>
  <si>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</si>
  <si>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</si>
  <si>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</si>
  <si>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série Altherma Monobloc, modèle EKHHE260PCV37 "DAIKIN", pour gaz réfrigérant R-134a, puissance calorifique nominale 1,82 kW, consommation électrique nominale 0,43 kW, ballon d'E.C.S. de 250 litres, profil de consommation XL, classe d'efficacité énergétique A+, diamètre 621 mm, hauteur 1892 mm, poids 106 kg, puissance sonore 51 dBA, alimentation monophasée (230V/50Hz), limites opératives: entrée d'air entre -7°C et 38°C, sortie d'eau entre 25°C et 70°C, avec compresseur rotatif, avec serpentin pour appoint avec système de captation solaire thermique et résistance électrique d'appui de 1,5 kW.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</si>
  <si>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</si>
  <si>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</si>
  <si>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</si>
  <si>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</si>
  <si>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</si>
  <si>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</si>
  <si>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mt42dai326f</t>
  </si>
  <si>
    <t xml:space="preserve">Pompe à chaleur aérothermique, air-eau, pour production d'E.C.S., série Altherma Monobloc, modèle EKHHE260PCV37 "DAIKIN", pour gaz réfrigérant R-134a, puissance calorifique nominale 1,82 kW, consommation électrique nominale 0,43 kW, ballon d'E.C.S. de 250 litres, profil de consommation XL, classe d'efficacité énergétique A+, diamètre 621 mm, hauteur 1892 mm, poids 106 kg, puissance sonore 51 dBA, alimentation monophasée (230V/50Hz), limites opératives: entrée d'air entre -7°C et 38°C, sortie d'eau entre 25°C et 70°C, avec compresseur rotatif, avec serpentin pour appoint avec système de captation solaire thermique et résistance électrique d'appui de 1,5 kW.</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</si>
  <si>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</si>
  <si>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</si>
  <si>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</si>
  <si>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</si>
  <si>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</si>
  <si>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</si>
  <si>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</si>
  <si>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</si>
  <si>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</si>
  <si>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</si>
  <si>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</si>
  <si>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</si>
  <si>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</si>
  <si>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</si>
  <si>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</si>
  <si>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1.980.542,10F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</si>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</sst>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2.99859e+006</v>
      </c>
      <c r="H9" s="13">
        <f ca="1">ROUND(INDIRECT(ADDRESS(ROW()+(0), COLUMN()+(-3), 1))*INDIRECT(ADDRESS(ROW()+(0), COLUMN()+(-1), 1)), 2)</f>
        <v>2.99859e+006</v>
      </c>
    </row>
    <row r="10" spans="1:8" ht="13.50" thickBot="1" customHeight="1">
      <c r="A10" s="14" t="s">
        <v>14</v>
      </c>
      <c r="B10" s="14"/>
      <c r="C10" s="14" t="s">
        <v>15</v>
      </c>
      <c r="D10" s="14"/>
      <c r="E10" s="15">
        <v>2</v>
      </c>
      <c r="F10" s="16" t="s">
        <v>16</v>
      </c>
      <c r="G10" s="17">
        <v>10277.8</v>
      </c>
      <c r="H10" s="17">
        <f ca="1">ROUND(INDIRECT(ADDRESS(ROW()+(0), COLUMN()+(-3), 1))*INDIRECT(ADDRESS(ROW()+(0), COLUMN()+(-1), 1)), 2)</f>
        <v>20555.7</v>
      </c>
    </row>
    <row r="11" spans="1:8" ht="13.50" thickBot="1" customHeight="1">
      <c r="A11" s="14" t="s">
        <v>17</v>
      </c>
      <c r="B11" s="14"/>
      <c r="C11" s="14" t="s">
        <v>18</v>
      </c>
      <c r="D11" s="14"/>
      <c r="E11" s="15">
        <v>2</v>
      </c>
      <c r="F11" s="16" t="s">
        <v>19</v>
      </c>
      <c r="G11" s="17">
        <v>6176.54</v>
      </c>
      <c r="H11" s="17">
        <f ca="1">ROUND(INDIRECT(ADDRESS(ROW()+(0), COLUMN()+(-3), 1))*INDIRECT(ADDRESS(ROW()+(0), COLUMN()+(-1), 1)), 2)</f>
        <v>12353.1</v>
      </c>
    </row>
    <row r="12" spans="1:8" ht="13.50" thickBot="1" customHeight="1">
      <c r="A12" s="14" t="s">
        <v>20</v>
      </c>
      <c r="B12" s="14"/>
      <c r="C12" s="14" t="s">
        <v>21</v>
      </c>
      <c r="D12" s="14"/>
      <c r="E12" s="15">
        <v>0.768</v>
      </c>
      <c r="F12" s="16" t="s">
        <v>22</v>
      </c>
      <c r="G12" s="17">
        <v>1939.14</v>
      </c>
      <c r="H12" s="17">
        <f ca="1">ROUND(INDIRECT(ADDRESS(ROW()+(0), COLUMN()+(-3), 1))*INDIRECT(ADDRESS(ROW()+(0), COLUMN()+(-1), 1)), 2)</f>
        <v>1489.26</v>
      </c>
    </row>
    <row r="13" spans="1:8" ht="13.50" thickBot="1" customHeight="1">
      <c r="A13" s="14" t="s">
        <v>23</v>
      </c>
      <c r="B13" s="14"/>
      <c r="C13" s="18" t="s">
        <v>24</v>
      </c>
      <c r="D13" s="18"/>
      <c r="E13" s="19">
        <v>0.768</v>
      </c>
      <c r="F13" s="20" t="s">
        <v>25</v>
      </c>
      <c r="G13" s="21">
        <v>1207.61</v>
      </c>
      <c r="H13" s="21">
        <f ca="1">ROUND(INDIRECT(ADDRESS(ROW()+(0), COLUMN()+(-3), 1))*INDIRECT(ADDRESS(ROW()+(0), COLUMN()+(-1), 1)), 2)</f>
        <v>927.44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3.03392e+006</v>
      </c>
      <c r="H14" s="24">
        <f ca="1">ROUND(INDIRECT(ADDRESS(ROW()+(0), COLUMN()+(-3), 1))*INDIRECT(ADDRESS(ROW()+(0), COLUMN()+(-1), 1))/100, 2)</f>
        <v>60678.4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3.0946e+006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