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<sst xmlns="http://schemas.openxmlformats.org/spreadsheetml/2006/main" count="39" uniqueCount="39">
  <si>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</si>
  <si>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TVT230</t>
  </si>
  <si>
    <t xml:space="preserve">U</t>
  </si>
  <si>
    <t xml:space="preserve">Unité intérieure d'air conditionné, à cassette.</t>
  </si>
  <si>
    <r>
      <rPr>
        <sz val="8.25"/>
        <color rgb="FF000000"/>
        <rFont val="Arial"/>
        <family val="2"/>
      </rPr>
      <t xml:space="preserve">Unité intérieure d'air conditionné, à cassette, Round Flow (à flux circulaire), système air-air multisplit, gamme Sky Air, modèle FCAG35B "DAIKIN", pour gaz R-32/R-410A, puissance frigorifique nominale 3,5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1/2", alimentation monophasée (230V/50Hz), avec, débit d'air en refroidissement à élevée/moyenne/faible vitesse: 12,5/10,6/8,7 m³/min, dimensions 204x840x840 mm, poids 18 kg, pression sonore en refroidissement à élevée/faible vitesse: 31/27 dBA, pression sonore en chauffage à élevée/faible vitesse: 31/27 dBA, puissance sonore 49 dBA, avec pompe de drainage; panneau décoratif de couleur blanche pour unité d'air conditionné à cassette à flux circulaire FXFA-A/FXFQ-B, modèle BYCQ140E.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</si>
  <si>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</si>
  <si>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</si>
  <si>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</si>
  <si>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</si>
  <si>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</si>
  <si>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</si>
  <si>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mt42dai055a</t>
  </si>
  <si>
    <t xml:space="preserve">Unité intérieure d'air conditionné, à cassette, Round Flow (à flux circulaire), système air-air multisplit, gamme Sky Air, modèle FCAG35B "DAIKIN", pour gaz R-32/R-410A, puissance frigorifique nominale 3,5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1/2", alimentation monophasée (230V/50Hz), avec, débit d'air en refroidissement à élevée/moyenne/faible vitesse: 12,5/10,6/8,7 m³/min, dimensions 204x840x840 mm, poids 18 kg, pression sonore en refroidissement à élevée/faible vitesse: 31/27 dBA, pression sonore en chauffage à élevée/faible vitesse: 31/27 dBA, puissance sonore 49 dBA, avec pompe de drainage.</t>
  </si>
  <si>
    <t xml:space="preserve">U</t>
  </si>
  <si>
    <t xml:space="preserve">mt42dai171a</t>
  </si>
  <si>
    <t xml:space="preserve">Panneau décoratif de couleur blanche pour unité d'air conditionné à cassette à flux circulaire FXFA-A/FXFQ-B, modèle BYCQ140E "DAIKIN", 50x950x950 mm.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</si>
  <si>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</si>
  <si>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</si>
  <si>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</si>
  <si>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</si>
  <si>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</si>
  <si>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</si>
  <si>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</si>
  <si>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</si>
  <si>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</si>
  <si>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</si>
  <si>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</si>
  <si>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</si>
  <si>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</si>
  <si>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</si>
  <si>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</si>
  <si>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</si>
  <si>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</si>
  <si>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</si>
  <si>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</si>
  <si>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</si>
  <si>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</si>
  <si>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331.357,49F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</si>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</sst>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532745</v>
      </c>
      <c r="G9" s="13">
        <f ca="1">ROUND(INDIRECT(ADDRESS(ROW()+(0), COLUMN()+(-3), 1))*INDIRECT(ADDRESS(ROW()+(0), COLUMN()+(-1), 1)), 2)</f>
        <v>532745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423659</v>
      </c>
      <c r="G10" s="17">
        <f ca="1">ROUND(INDIRECT(ADDRESS(ROW()+(0), COLUMN()+(-3), 1))*INDIRECT(ADDRESS(ROW()+(0), COLUMN()+(-1), 1)), 2)</f>
        <v>423659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176736</v>
      </c>
      <c r="G11" s="17">
        <f ca="1">ROUND(INDIRECT(ADDRESS(ROW()+(0), COLUMN()+(-3), 1))*INDIRECT(ADDRESS(ROW()+(0), COLUMN()+(-1), 1)), 2)</f>
        <v>176736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676.5</v>
      </c>
      <c r="G12" s="17">
        <f ca="1">ROUND(INDIRECT(ADDRESS(ROW()+(0), COLUMN()+(-3), 1))*INDIRECT(ADDRESS(ROW()+(0), COLUMN()+(-1), 1)), 2)</f>
        <v>2029.5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1041.73</v>
      </c>
      <c r="G13" s="17">
        <f ca="1">ROUND(INDIRECT(ADDRESS(ROW()+(0), COLUMN()+(-3), 1))*INDIRECT(ADDRESS(ROW()+(0), COLUMN()+(-1), 1)), 2)</f>
        <v>3125.19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18603.8</v>
      </c>
      <c r="G14" s="17">
        <f ca="1">ROUND(INDIRECT(ADDRESS(ROW()+(0), COLUMN()+(-3), 1))*INDIRECT(ADDRESS(ROW()+(0), COLUMN()+(-1), 1)), 2)</f>
        <v>18603.8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1.054</v>
      </c>
      <c r="E15" s="16" t="s">
        <v>31</v>
      </c>
      <c r="F15" s="17">
        <v>1939.14</v>
      </c>
      <c r="G15" s="17">
        <f ca="1">ROUND(INDIRECT(ADDRESS(ROW()+(0), COLUMN()+(-3), 1))*INDIRECT(ADDRESS(ROW()+(0), COLUMN()+(-1), 1)), 2)</f>
        <v>2043.85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1.054</v>
      </c>
      <c r="E16" s="20" t="s">
        <v>34</v>
      </c>
      <c r="F16" s="21">
        <v>1207.61</v>
      </c>
      <c r="G16" s="21">
        <f ca="1">ROUND(INDIRECT(ADDRESS(ROW()+(0), COLUMN()+(-3), 1))*INDIRECT(ADDRESS(ROW()+(0), COLUMN()+(-1), 1)), 2)</f>
        <v>1272.82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1.16022e+006</v>
      </c>
      <c r="G17" s="24">
        <f ca="1">ROUND(INDIRECT(ADDRESS(ROW()+(0), COLUMN()+(-3), 1))*INDIRECT(ADDRESS(ROW()+(0), COLUMN()+(-1), 1))/100, 2)</f>
        <v>23204.3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1.18342e+006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