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<sst xmlns="http://schemas.openxmlformats.org/spreadsheetml/2006/main" count="24" uniqueCount="24">
  <si>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</si>
  <si>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</si>
  <si>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</si>
  <si>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</si>
  <si>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trois unités extérieures d'air conditionné pour système VRV-IV Q (Volume de Réfrigérant Variable, de remplacement), pompe à chaleur avec récupération de chaleur, modèle RQEQ460P3 "DAIKIN", pour gaz R-410A en remplacement de l'unité extérieure pour gaz R-22, alimentation triphasée (400V/50Hz), constituée de deux unités RQEQ140P3 et une unité RQEQ140P3, puissance frigorifique nominale 46 kW (température de bulbe humide de l'air intérieur 19°C, température de bulbe sec de l'air extérieur 35°C), EER 3,77, intervalle de fonctionnement de température de bulbe sec de l'air extérieur en refroidissement de -5 à 43°C, puissance calorifique nominale 52 kW (température de bulbe sec de l'air intérieur 20°C, température de bulbe sec de l'air extérieur 7°C), COP 3,89,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</si>
  <si>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</si>
  <si>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</si>
  <si>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</si>
  <si>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</si>
  <si>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</si>
  <si>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</si>
  <si>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mt42dai008a</t>
  </si>
  <si>
    <t xml:space="preserve">Combinaison de trois unités extérieures d'air conditionné pour système VRV-IV Q (Volume de Réfrigérant Variable, de remplacement), pompe à chaleur avec récupération de chaleur, modèle RQEQ460P3 "DAIKIN", pour gaz R-410A en remplacement de l'unité extérieure pour gaz R-22, alimentation triphasée (400V/50Hz), constituée de deux unités RQEQ140P3 et une unité RQEQ140P3, puissance frigorifique nominale 46 kW (température de bulbe humide de l'air intérieur 19°C, température de bulbe sec de l'air extérieur 35°C), EER 3,77, intervalle de fonctionnement de température de bulbe sec de l'air extérieur en refroidissement de -5 à 43°C, puissance calorifique nominale 52 kW (température de bulbe sec de l'air intérieur 20°C, température de bulbe sec de l'air extérieur 7°C), COP 3,89,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</si>
  <si>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</si>
  <si>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</si>
  <si>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</si>
  <si>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</si>
  <si>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</si>
  <si>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</si>
  <si>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</si>
  <si>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</si>
  <si>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</si>
  <si>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7.750.451,46F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</si>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</sst>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2.89771e+007</v>
      </c>
      <c r="H9" s="13">
        <f ca="1">ROUND(INDIRECT(ADDRESS(ROW()+(0), COLUMN()+(-3), 1))*INDIRECT(ADDRESS(ROW()+(0), COLUMN()+(-1), 1)), 2)</f>
        <v>2.89771e+007</v>
      </c>
    </row>
    <row r="10" spans="1:8" ht="13.50" thickBot="1" customHeight="1">
      <c r="A10" s="14" t="s">
        <v>14</v>
      </c>
      <c r="B10" s="14"/>
      <c r="C10" s="14" t="s">
        <v>15</v>
      </c>
      <c r="D10" s="14"/>
      <c r="E10" s="15">
        <v>7.862</v>
      </c>
      <c r="F10" s="16" t="s">
        <v>16</v>
      </c>
      <c r="G10" s="17">
        <v>1939.14</v>
      </c>
      <c r="H10" s="17">
        <f ca="1">ROUND(INDIRECT(ADDRESS(ROW()+(0), COLUMN()+(-3), 1))*INDIRECT(ADDRESS(ROW()+(0), COLUMN()+(-1), 1)), 2)</f>
        <v>15245.5</v>
      </c>
    </row>
    <row r="11" spans="1:8" ht="13.50" thickBot="1" customHeight="1">
      <c r="A11" s="14" t="s">
        <v>17</v>
      </c>
      <c r="B11" s="14"/>
      <c r="C11" s="18" t="s">
        <v>18</v>
      </c>
      <c r="D11" s="18"/>
      <c r="E11" s="19">
        <v>7.862</v>
      </c>
      <c r="F11" s="20" t="s">
        <v>19</v>
      </c>
      <c r="G11" s="21">
        <v>1207.61</v>
      </c>
      <c r="H11" s="21">
        <f ca="1">ROUND(INDIRECT(ADDRESS(ROW()+(0), COLUMN()+(-3), 1))*INDIRECT(ADDRESS(ROW()+(0), COLUMN()+(-1), 1)), 2)</f>
        <v>9494.23</v>
      </c>
    </row>
    <row r="12" spans="1:8" ht="13.50" thickBot="1" customHeight="1">
      <c r="A12" s="18"/>
      <c r="B12" s="18"/>
      <c r="C12" s="5" t="s">
        <v>20</v>
      </c>
      <c r="D12" s="5"/>
      <c r="E12" s="22">
        <v>2</v>
      </c>
      <c r="F12" s="23" t="s">
        <v>21</v>
      </c>
      <c r="G12" s="24">
        <f ca="1">ROUND(SUM(INDIRECT(ADDRESS(ROW()+(-1), COLUMN()+(1), 1)),INDIRECT(ADDRESS(ROW()+(-2), COLUMN()+(1), 1)),INDIRECT(ADDRESS(ROW()+(-3), COLUMN()+(1), 1))), 2)</f>
        <v>2.90018e+007</v>
      </c>
      <c r="H12" s="24">
        <f ca="1">ROUND(INDIRECT(ADDRESS(ROW()+(0), COLUMN()+(-3), 1))*INDIRECT(ADDRESS(ROW()+(0), COLUMN()+(-1), 1))/100, 2)</f>
        <v>580037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2.95819e+007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