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<sst xmlns="http://schemas.openxmlformats.org/spreadsheetml/2006/main" count="30" uniqueCount="30">
  <si>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</si>
  <si>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TVK250</t>
  </si>
  <si>
    <t xml:space="preserve">U</t>
  </si>
  <si>
    <t xml:space="preserve">Unité extérieure d'air conditionné à condensation par eau, avec récupération de chaleur, pour système VRV-IV W+, pour gaz R-410A.</t>
  </si>
  <si>
    <r>
      <rPr>
        <sz val="8.25"/>
        <color rgb="FF000000"/>
        <rFont val="Arial"/>
        <family val="2"/>
      </rPr>
      <t xml:space="preserve">Unité extérieure à condensation par eau pour système VRV-IV W+ (Volume de Réfrigérant Variable, condensé par eau), modèle RWEYQ8T9 "DAIKIN", pompe à chaleur avec récupération de chaleur, montage en intérieur, pour gaz R-410A, avec température de réfrigérant variable pour l'amélioration de l'efficacité saisonnière, alimentation triphasée (400V/50Hz), puissance frigorifique nominale 22,4 kW (température de bulbe sec de l'air intérieur 27°C, température de bulbe sec de l'air extérieur 35°C, température d'entrée de l'eau 30°C), SEER 8,4, intervalle de fonctionnement de température de bulbe sec de l'air extérieur en refroidissement de 10 à 45°C, puissance calorifique nominale 25 kW (température de bulbe sec de l'air intérieur 20°C, température de bulbe sec de l'air extérieur 7°C, température d'entrée de l'eau 20°C), SCOP 13,2, intervalle de fonctionnement de température de bulbe sec de l'air extérieur en chauffage de 10 à 45°C, connectibilité d'au maximum 13 unités intérieures avec un pourcentage de capacité minimum de 50% et maximum de 130%, contrôle par microprocesseur, compresseur scroll hermétiquement scellé, avec contrôle Inverter, dimensions 980x767x560 mm, poids 185 kg, pression sonore 48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</si>
  <si>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</si>
  <si>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</si>
  <si>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</si>
  <si>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</si>
  <si>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</si>
  <si>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</si>
  <si>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mt42dai060e</t>
  </si>
  <si>
    <t xml:space="preserve">Unité extérieure à condensation par eau pour système VRV-IV W+ (Volume de Réfrigérant Variable, condensé par eau), modèle RWEYQ8T9 "DAIKIN", pompe à chaleur avec récupération de chaleur, montage en intérieur, pour gaz R-410A, avec température de réfrigérant variable pour l'amélioration de l'efficacité saisonnière, alimentation triphasée (400V/50Hz), puissance frigorifique nominale 22,4 kW (température de bulbe sec de l'air intérieur 27°C, température de bulbe sec de l'air extérieur 35°C, température d'entrée de l'eau 30°C), SEER 8,4, intervalle de fonctionnement de température de bulbe sec de l'air extérieur en refroidissement de 10 à 45°C, puissance calorifique nominale 25 kW (température de bulbe sec de l'air intérieur 20°C, température de bulbe sec de l'air extérieur 7°C, température d'entrée de l'eau 20°C), SCOP 13,2, intervalle de fonctionnement de température de bulbe sec de l'air extérieur en chauffage de 10 à 45°C, connectibilité d'au maximum 13 unités intérieures avec un pourcentage de capacité minimum de 50% et maximum de 130%, contrôle par microprocesseur, compresseur scroll hermétiquement scellé, avec contrôle Inverter, dimensions 980x767x560 mm, poids 185 kg, pression sonore 48 dBA, longueur totale maximale d'une tuyauterie frigorifique 300 m, longueur maximale entre l'unité extérieure et l'unité intérieure la plus éloignée 120 m (140 m équivalents),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fonction de récupération de réfrigérant, charge automatique additionnelle de réfrigérant, test automatique de fonctionnement et ajustement de limitation de consommation d'énergie (fonction I-Demand).</t>
  </si>
  <si>
    <t xml:space="preserve">U</t>
  </si>
  <si>
    <t xml:space="preserve">mt42www080</t>
  </si>
  <si>
    <t xml:space="preserve">Kit d'amortisseurs antivibration de sol, composé de quatre amortisseurs en caoutchouc, avec leurs vis, écrous et rondelles correspondants.</t>
  </si>
  <si>
    <t xml:space="preserve">U</t>
  </si>
  <si>
    <t xml:space="preserve">mt42dai612</t>
  </si>
  <si>
    <t xml:space="preserve">Filtre pour la tuyauterie d'entrée d'eau de l'unité extérieure de condensation par eau, modèle BWU26A20 "DAIKIN".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</si>
  <si>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</si>
  <si>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</si>
  <si>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</si>
  <si>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</si>
  <si>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</si>
  <si>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</si>
  <si>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</si>
  <si>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</si>
  <si>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</si>
  <si>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3.989.620,85F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</si>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</sst>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3.78"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71.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76.00" thickBot="1" customHeight="1">
      <c r="A9" s="7" t="s">
        <v>11</v>
      </c>
      <c r="B9" s="7"/>
      <c r="C9" s="7" t="s">
        <v>12</v>
      </c>
      <c r="D9" s="9">
        <v>1</v>
      </c>
      <c r="E9" s="11" t="s">
        <v>13</v>
      </c>
      <c r="F9" s="13">
        <v>1.45837e+007</v>
      </c>
      <c r="G9" s="13">
        <f ca="1">ROUND(INDIRECT(ADDRESS(ROW()+(0), COLUMN()+(-3), 1))*INDIRECT(ADDRESS(ROW()+(0), COLUMN()+(-1), 1)), 2)</f>
        <v>1.45837e+007</v>
      </c>
    </row>
    <row r="10" spans="1:7" ht="24.00" thickBot="1" customHeight="1">
      <c r="A10" s="14" t="s">
        <v>14</v>
      </c>
      <c r="B10" s="14"/>
      <c r="C10" s="14" t="s">
        <v>15</v>
      </c>
      <c r="D10" s="15">
        <v>1</v>
      </c>
      <c r="E10" s="16" t="s">
        <v>16</v>
      </c>
      <c r="F10" s="17">
        <v>6765.02</v>
      </c>
      <c r="G10" s="17">
        <f ca="1">ROUND(INDIRECT(ADDRESS(ROW()+(0), COLUMN()+(-3), 1))*INDIRECT(ADDRESS(ROW()+(0), COLUMN()+(-1), 1)), 2)</f>
        <v>6765.02</v>
      </c>
    </row>
    <row r="11" spans="1:7" ht="24.00" thickBot="1" customHeight="1">
      <c r="A11" s="14" t="s">
        <v>17</v>
      </c>
      <c r="B11" s="14"/>
      <c r="C11" s="14" t="s">
        <v>18</v>
      </c>
      <c r="D11" s="15">
        <v>1</v>
      </c>
      <c r="E11" s="16" t="s">
        <v>19</v>
      </c>
      <c r="F11" s="17">
        <v>317110</v>
      </c>
      <c r="G11" s="17">
        <f ca="1">ROUND(INDIRECT(ADDRESS(ROW()+(0), COLUMN()+(-3), 1))*INDIRECT(ADDRESS(ROW()+(0), COLUMN()+(-1), 1)), 2)</f>
        <v>317110</v>
      </c>
    </row>
    <row r="12" spans="1:7" ht="13.50" thickBot="1" customHeight="1">
      <c r="A12" s="14" t="s">
        <v>20</v>
      </c>
      <c r="B12" s="14"/>
      <c r="C12" s="14" t="s">
        <v>21</v>
      </c>
      <c r="D12" s="15">
        <v>6.808</v>
      </c>
      <c r="E12" s="16" t="s">
        <v>22</v>
      </c>
      <c r="F12" s="17">
        <v>1939.14</v>
      </c>
      <c r="G12" s="17">
        <f ca="1">ROUND(INDIRECT(ADDRESS(ROW()+(0), COLUMN()+(-3), 1))*INDIRECT(ADDRESS(ROW()+(0), COLUMN()+(-1), 1)), 2)</f>
        <v>13201.7</v>
      </c>
    </row>
    <row r="13" spans="1:7" ht="13.50" thickBot="1" customHeight="1">
      <c r="A13" s="14" t="s">
        <v>23</v>
      </c>
      <c r="B13" s="14"/>
      <c r="C13" s="18" t="s">
        <v>24</v>
      </c>
      <c r="D13" s="19">
        <v>6.808</v>
      </c>
      <c r="E13" s="20" t="s">
        <v>25</v>
      </c>
      <c r="F13" s="21">
        <v>1207.61</v>
      </c>
      <c r="G13" s="21">
        <f ca="1">ROUND(INDIRECT(ADDRESS(ROW()+(0), COLUMN()+(-3), 1))*INDIRECT(ADDRESS(ROW()+(0), COLUMN()+(-1), 1)), 2)</f>
        <v>8221.41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1.4929e+007</v>
      </c>
      <c r="G14" s="24">
        <f ca="1">ROUND(INDIRECT(ADDRESS(ROW()+(0), COLUMN()+(-3), 1))*INDIRECT(ADDRESS(ROW()+(0), COLUMN()+(-1), 1))/100, 2)</f>
        <v>298580</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1.52276e+007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