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<sst xmlns="http://schemas.openxmlformats.org/spreadsheetml/2006/main" count="30" uniqueCount="30">
  <si>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</si>
  <si>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EII010</t>
  </si>
  <si>
    <t xml:space="preserve">m²</t>
  </si>
  <si>
    <t xml:space="preserve">Isolation thermique par l'extérieur des toitures inclinées, sur support continu de béton.</t>
  </si>
  <si>
    <r>
      <rPr>
        <sz val="8.25"/>
        <color rgb="FF000000"/>
        <rFont val="Arial"/>
        <family val="2"/>
      </rPr>
      <t xml:space="preserve">Isolation thermique par l'extérieur des toitures inclinées, sur support continu de béton, constituée de: panneau rigide en polystyrène extrudé, selon NF EN 13164, à surface rainurée et usinage latéral à feuillures mi-bois, de 40 mm d'épaisseur, résistance thermique 1,2 m²K/W, conductivité thermique 0,034 W/(mK).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</si>
  <si>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</si>
  <si>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</si>
  <si>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</si>
  <si>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</si>
  <si>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</si>
  <si>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</si>
  <si>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mt16pxa020a</t>
  </si>
  <si>
    <t xml:space="preserve">Panneau rigide en polystyrène extrudé, selon NF EN 13164, à surface rainurée et usinage latéral à feuillures mi-bois, de 40 mm d'épaisseur, résistance thermique 1,2 m²K/W, conductivité thermique 0,034 W/(mK), Euroclasse E de réaction au feu selon NF EN 13501-1.</t>
  </si>
  <si>
    <t xml:space="preserve">m²</t>
  </si>
  <si>
    <t xml:space="preserve">mt16aaa020ig</t>
  </si>
  <si>
    <t xml:space="preserve">Fixation mécanique pour panneaux isolants de polystyrène extrudé, placés directement sur la surface support.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</si>
  <si>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</si>
  <si>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</si>
  <si>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</si>
  <si>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</si>
  <si>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</si>
  <si>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</si>
  <si>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</si>
  <si>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</si>
  <si>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</si>
  <si>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</si>
  <si>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</si>
  <si>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</si>
  <si>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157,57F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</si>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</sst>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29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6721.2</v>
      </c>
      <c r="G9" s="13">
        <f ca="1">ROUND(INDIRECT(ADDRESS(ROW()+(0), COLUMN()+(-3), 1))*INDIRECT(ADDRESS(ROW()+(0), COLUMN()+(-1), 1)), 2)</f>
        <v>7057.26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2.5</v>
      </c>
      <c r="E10" s="16" t="s">
        <v>16</v>
      </c>
      <c r="F10" s="17">
        <v>160.67</v>
      </c>
      <c r="G10" s="17">
        <f ca="1">ROUND(INDIRECT(ADDRESS(ROW()+(0), COLUMN()+(-3), 1))*INDIRECT(ADDRESS(ROW()+(0), COLUMN()+(-1), 1)), 2)</f>
        <v>401.68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</v>
      </c>
      <c r="E11" s="16" t="s">
        <v>19</v>
      </c>
      <c r="F11" s="17">
        <v>1618.08</v>
      </c>
      <c r="G11" s="17">
        <f ca="1">ROUND(INDIRECT(ADDRESS(ROW()+(0), COLUMN()+(-3), 1))*INDIRECT(ADDRESS(ROW()+(0), COLUMN()+(-1), 1)), 2)</f>
        <v>16.18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0.079</v>
      </c>
      <c r="E12" s="16" t="s">
        <v>22</v>
      </c>
      <c r="F12" s="17">
        <v>1939.14</v>
      </c>
      <c r="G12" s="17">
        <f ca="1">ROUND(INDIRECT(ADDRESS(ROW()+(0), COLUMN()+(-3), 1))*INDIRECT(ADDRESS(ROW()+(0), COLUMN()+(-1), 1)), 2)</f>
        <v>153.19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0.079</v>
      </c>
      <c r="E13" s="20" t="s">
        <v>25</v>
      </c>
      <c r="F13" s="21">
        <v>1209.92</v>
      </c>
      <c r="G13" s="21">
        <f ca="1">ROUND(INDIRECT(ADDRESS(ROW()+(0), COLUMN()+(-3), 1))*INDIRECT(ADDRESS(ROW()+(0), COLUMN()+(-1), 1)), 2)</f>
        <v>95.58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7723.89</v>
      </c>
      <c r="G14" s="24">
        <f ca="1">ROUND(INDIRECT(ADDRESS(ROW()+(0), COLUMN()+(-3), 1))*INDIRECT(ADDRESS(ROW()+(0), COLUMN()+(-1), 1))/100, 2)</f>
        <v>154.48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7878.37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