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<sst xmlns="http://schemas.openxmlformats.org/spreadsheetml/2006/main" count="33" uniqueCount="33">
  <si>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</si>
  <si>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EMH010</t>
  </si>
  <si>
    <t xml:space="preserve">m²</t>
  </si>
  <si>
    <t xml:space="preserve">Grille de défense en acier.</t>
  </si>
  <si>
    <r>
      <rPr>
        <sz val="8.25"/>
        <color rgb="FF000000"/>
        <rFont val="Arial"/>
        <family val="2"/>
      </rPr>
      <t xml:space="preserve">Grille de défense métallique composée de châssis de carré plein de profilé massif en acier laminé à chaud de 12x12 mm, barreaux horizontaux de carré plein de profilé massif en acier laminé à chaud de 18x18 mm et barreaux verticaux de carré plein de profilé massif en acier laminé à chaud de 12x12 mm, montage par ancrage chimique avec tiges filetées.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</si>
  <si>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</si>
  <si>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</si>
  <si>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</si>
  <si>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</si>
  <si>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</si>
  <si>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</si>
  <si>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mt26aac010aa</t>
  </si>
  <si>
    <t xml:space="preserve">Carré plein de profilé massif en acier laminé à chaud de 12x12 mm, monté en atelier avec un traitement anticorrosion selon NF EN ISO 1461 et à une impression SHOP-PRIMER à base de résine de polyvinyle de butyral avec une épaisseur moyenne de recouvrement de 20 microns.</t>
  </si>
  <si>
    <t xml:space="preserve">m</t>
  </si>
  <si>
    <t xml:space="preserve">mt26aac010ad</t>
  </si>
  <si>
    <t xml:space="preserve">Carré plein de profilé massif en acier laminé à chaud de 18x18 mm, monté en atelier avec un traitement anticorrosion selon NF EN ISO 1461 et à une impression SHOP-PRIMER à base de résine de polyvinyle de butyral avec une épaisseur moyenne de recouvrement de 20 microns.</t>
  </si>
  <si>
    <t xml:space="preserve">m</t>
  </si>
  <si>
    <t xml:space="preserve">mt26aaq010a</t>
  </si>
  <si>
    <t xml:space="preserve">Ancrage chimique composé de résine et tige filetée en acier galvanisé qualité 5.8, selon NF EN ISO 898-1; avec écrou et rondelle, de 8 mm de diamètre.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</si>
  <si>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</si>
  <si>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</si>
  <si>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</si>
  <si>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</si>
  <si>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</si>
  <si>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</si>
  <si>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</si>
  <si>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</si>
  <si>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</si>
  <si>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</si>
  <si>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</si>
  <si>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</si>
  <si>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17.451,06F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</si>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</sst>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13.33</v>
      </c>
      <c r="F9" s="11" t="s">
        <v>13</v>
      </c>
      <c r="G9" s="13">
        <v>4784.66</v>
      </c>
      <c r="H9" s="13">
        <f ca="1">ROUND(INDIRECT(ADDRESS(ROW()+(0), COLUMN()+(-3), 1))*INDIRECT(ADDRESS(ROW()+(0), COLUMN()+(-1), 1)), 2)</f>
        <v>63779.5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7887.37</v>
      </c>
      <c r="H10" s="17">
        <f ca="1">ROUND(INDIRECT(ADDRESS(ROW()+(0), COLUMN()+(-3), 1))*INDIRECT(ADDRESS(ROW()+(0), COLUMN()+(-1), 1)), 2)</f>
        <v>39436.8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4</v>
      </c>
      <c r="F11" s="16" t="s">
        <v>19</v>
      </c>
      <c r="G11" s="17">
        <v>2452.32</v>
      </c>
      <c r="H11" s="17">
        <f ca="1">ROUND(INDIRECT(ADDRESS(ROW()+(0), COLUMN()+(-3), 1))*INDIRECT(ADDRESS(ROW()+(0), COLUMN()+(-1), 1)), 2)</f>
        <v>9809.28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0.005</v>
      </c>
      <c r="F12" s="16" t="s">
        <v>22</v>
      </c>
      <c r="G12" s="17">
        <v>1618.08</v>
      </c>
      <c r="H12" s="17">
        <f ca="1">ROUND(INDIRECT(ADDRESS(ROW()+(0), COLUMN()+(-3), 1))*INDIRECT(ADDRESS(ROW()+(0), COLUMN()+(-1), 1)), 2)</f>
        <v>8.09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0.369</v>
      </c>
      <c r="F13" s="16" t="s">
        <v>25</v>
      </c>
      <c r="G13" s="17">
        <v>1911.85</v>
      </c>
      <c r="H13" s="17">
        <f ca="1">ROUND(INDIRECT(ADDRESS(ROW()+(0), COLUMN()+(-3), 1))*INDIRECT(ADDRESS(ROW()+(0), COLUMN()+(-1), 1)), 2)</f>
        <v>705.47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0.264</v>
      </c>
      <c r="F14" s="20" t="s">
        <v>28</v>
      </c>
      <c r="G14" s="21">
        <v>1212.22</v>
      </c>
      <c r="H14" s="21">
        <f ca="1">ROUND(INDIRECT(ADDRESS(ROW()+(0), COLUMN()+(-3), 1))*INDIRECT(ADDRESS(ROW()+(0), COLUMN()+(-1), 1)), 2)</f>
        <v>320.03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114059</v>
      </c>
      <c r="H15" s="24">
        <f ca="1">ROUND(INDIRECT(ADDRESS(ROW()+(0), COLUMN()+(-3), 1))*INDIRECT(ADDRESS(ROW()+(0), COLUMN()+(-1), 1))/100, 2)</f>
        <v>2281.18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116340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