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<sst xmlns="http://schemas.openxmlformats.org/spreadsheetml/2006/main" count="75" uniqueCount="75">
  <si>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</si>
  <si>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ETH130</t>
  </si>
  <si>
    <t xml:space="preserve">m²</t>
  </si>
  <si>
    <t xml:space="preserve">Toiture terrasse chaude, inaccessible, avec du gravier, type inversée. Imperméabilisation avec des membranes de PVC,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</si>
  <si>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ISOLANT: géotextile non tissé composé de fibres de polyester unies par aiguilletage, (300 g/m²); ISOLATION THERMIQUE: panneau rigide en polystyrène expansé hydrophobe EPSh, à surface lisse et usinage latéral à feuillures mi-bois, de 50 mm d'épaisseur; COUCHE SÉPARATRICE SOUS PROTECTION: géotextile non tissé composé de fibres de polyester unies par aiguilletage, (200 g/m²); COUCHE DE PROTECTION: Couche de galets lavés, avec une épaisseur moyenne de 10 cm. Le prix ne comprend le plancher,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</si>
  <si>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</si>
  <si>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</si>
  <si>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</si>
  <si>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</si>
  <si>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</si>
  <si>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</si>
  <si>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</si>
  <si>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</si>
  <si>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</si>
  <si>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</si>
  <si>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</si>
  <si>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</si>
  <si>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</si>
  <si>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</si>
  <si>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</si>
  <si>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</si>
  <si>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</si>
  <si>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</si>
  <si>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</si>
  <si>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</si>
  <si>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</si>
  <si>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</si>
  <si>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</si>
  <si>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</si>
  <si>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</si>
  <si>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</si>
  <si>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</si>
  <si>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</si>
  <si>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</si>
  <si>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</si>
  <si>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</si>
  <si>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</si>
  <si>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</si>
  <si>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</si>
  <si>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</si>
  <si>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</si>
  <si>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mt16pel050abeb</t>
  </si>
  <si>
    <t xml:space="preserve">Panneau rigide en polystyrène expansé hydrophobe EPSh, selon NF EN 13163, à surface lisse et usinage latéral à feuillures mi-bois, de 50 mm d'épaisseur, conductivité thermique 0,032 W/(mK), Euroclasse E de réaction au feu selon NF EN 13501-1, avec code de désignation EPS-EN 13163-L3-W3-T2-S5-P10-CS(10)200-BS250-TR120-DS(70,90)1-WL(T)2.</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</si>
  <si>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</si>
  <si>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</si>
  <si>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</si>
  <si>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</si>
  <si>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</si>
  <si>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</si>
  <si>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</si>
  <si>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</si>
  <si>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</si>
  <si>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</si>
  <si>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</si>
  <si>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</si>
  <si>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</si>
  <si>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</si>
  <si>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</si>
  <si>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</si>
  <si>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</si>
  <si>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</si>
  <si>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</si>
  <si>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</si>
  <si>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</si>
  <si>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</si>
  <si>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</si>
  <si>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</si>
  <si>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</si>
  <si>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</si>
  <si>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</si>
  <si>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</si>
  <si>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</si>
  <si>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</si>
  <si>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8.336,12F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</si>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</sst>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219.58</v>
      </c>
      <c r="H9" s="13">
        <f ca="1">ROUND(INDIRECT(ADDRESS(ROW()+(0), COLUMN()+(-3), 1))*INDIRECT(ADDRESS(ROW()+(0), COLUMN()+(-1), 1)), 2)</f>
        <v>658.74</v>
      </c>
    </row>
    <row r="10" spans="1:8" ht="13.50" thickBot="1" customHeight="1">
      <c r="A10" s="14" t="s">
        <v>14</v>
      </c>
      <c r="B10" s="14"/>
      <c r="C10" s="14"/>
      <c r="D10" s="14" t="s">
        <v>15</v>
      </c>
      <c r="E10" s="15">
        <v>0.1</v>
      </c>
      <c r="F10" s="16" t="s">
        <v>16</v>
      </c>
      <c r="G10" s="17">
        <v>91841.8</v>
      </c>
      <c r="H10" s="17">
        <f ca="1">ROUND(INDIRECT(ADDRESS(ROW()+(0), COLUMN()+(-3), 1))*INDIRECT(ADDRESS(ROW()+(0), COLUMN()+(-1), 1)), 2)</f>
        <v>9184.18</v>
      </c>
    </row>
    <row r="11" spans="1:8" ht="13.50" thickBot="1" customHeight="1">
      <c r="A11" s="14" t="s">
        <v>17</v>
      </c>
      <c r="B11" s="14"/>
      <c r="C11" s="14"/>
      <c r="D11" s="14" t="s">
        <v>18</v>
      </c>
      <c r="E11" s="15">
        <v>0.01</v>
      </c>
      <c r="F11" s="16" t="s">
        <v>19</v>
      </c>
      <c r="G11" s="17">
        <v>79178.7</v>
      </c>
      <c r="H11" s="17">
        <f ca="1">ROUND(INDIRECT(ADDRESS(ROW()+(0), COLUMN()+(-3), 1))*INDIRECT(ADDRESS(ROW()+(0), COLUMN()+(-1), 1)), 2)</f>
        <v>791.79</v>
      </c>
    </row>
    <row r="12" spans="1:8" ht="34.50" thickBot="1" customHeight="1">
      <c r="A12" s="14" t="s">
        <v>20</v>
      </c>
      <c r="B12" s="14"/>
      <c r="C12" s="14"/>
      <c r="D12" s="14" t="s">
        <v>21</v>
      </c>
      <c r="E12" s="15">
        <v>0.01</v>
      </c>
      <c r="F12" s="16" t="s">
        <v>22</v>
      </c>
      <c r="G12" s="17">
        <v>1133.14</v>
      </c>
      <c r="H12" s="17">
        <f ca="1">ROUND(INDIRECT(ADDRESS(ROW()+(0), COLUMN()+(-3), 1))*INDIRECT(ADDRESS(ROW()+(0), COLUMN()+(-1), 1)), 2)</f>
        <v>11.33</v>
      </c>
    </row>
    <row r="13" spans="1:8" ht="13.50" thickBot="1" customHeight="1">
      <c r="A13" s="14" t="s">
        <v>23</v>
      </c>
      <c r="B13" s="14"/>
      <c r="C13" s="14"/>
      <c r="D13" s="14" t="s">
        <v>24</v>
      </c>
      <c r="E13" s="15">
        <v>0.008</v>
      </c>
      <c r="F13" s="16" t="s">
        <v>25</v>
      </c>
      <c r="G13" s="17">
        <v>1054.78</v>
      </c>
      <c r="H13" s="17">
        <f ca="1">ROUND(INDIRECT(ADDRESS(ROW()+(0), COLUMN()+(-3), 1))*INDIRECT(ADDRESS(ROW()+(0), COLUMN()+(-1), 1)), 2)</f>
        <v>8.44</v>
      </c>
    </row>
    <row r="14" spans="1:8" ht="13.50" thickBot="1" customHeight="1">
      <c r="A14" s="14" t="s">
        <v>26</v>
      </c>
      <c r="B14" s="14"/>
      <c r="C14" s="14"/>
      <c r="D14" s="14" t="s">
        <v>27</v>
      </c>
      <c r="E14" s="15">
        <v>0.065</v>
      </c>
      <c r="F14" s="16" t="s">
        <v>28</v>
      </c>
      <c r="G14" s="17">
        <v>11441.2</v>
      </c>
      <c r="H14" s="17">
        <f ca="1">ROUND(INDIRECT(ADDRESS(ROW()+(0), COLUMN()+(-3), 1))*INDIRECT(ADDRESS(ROW()+(0), COLUMN()+(-1), 1)), 2)</f>
        <v>743.68</v>
      </c>
    </row>
    <row r="15" spans="1:8" ht="13.50" thickBot="1" customHeight="1">
      <c r="A15" s="14" t="s">
        <v>29</v>
      </c>
      <c r="B15" s="14"/>
      <c r="C15" s="14"/>
      <c r="D15" s="14" t="s">
        <v>30</v>
      </c>
      <c r="E15" s="15">
        <v>10</v>
      </c>
      <c r="F15" s="16" t="s">
        <v>31</v>
      </c>
      <c r="G15" s="17">
        <v>76.65</v>
      </c>
      <c r="H15" s="17">
        <f ca="1">ROUND(INDIRECT(ADDRESS(ROW()+(0), COLUMN()+(-3), 1))*INDIRECT(ADDRESS(ROW()+(0), COLUMN()+(-1), 1)), 2)</f>
        <v>766.5</v>
      </c>
    </row>
    <row r="16" spans="1:8" ht="55.50" thickBot="1" customHeight="1">
      <c r="A16" s="14" t="s">
        <v>32</v>
      </c>
      <c r="B16" s="14"/>
      <c r="C16" s="14"/>
      <c r="D16" s="14" t="s">
        <v>33</v>
      </c>
      <c r="E16" s="15">
        <v>2.1</v>
      </c>
      <c r="F16" s="16" t="s">
        <v>34</v>
      </c>
      <c r="G16" s="17">
        <v>1279.6</v>
      </c>
      <c r="H16" s="17">
        <f ca="1">ROUND(INDIRECT(ADDRESS(ROW()+(0), COLUMN()+(-3), 1))*INDIRECT(ADDRESS(ROW()+(0), COLUMN()+(-1), 1)), 2)</f>
        <v>2687.16</v>
      </c>
    </row>
    <row r="17" spans="1:8" ht="24.00" thickBot="1" customHeight="1">
      <c r="A17" s="14" t="s">
        <v>35</v>
      </c>
      <c r="B17" s="14"/>
      <c r="C17" s="14"/>
      <c r="D17" s="14" t="s">
        <v>36</v>
      </c>
      <c r="E17" s="15">
        <v>1.05</v>
      </c>
      <c r="F17" s="16" t="s">
        <v>37</v>
      </c>
      <c r="G17" s="17">
        <v>9236.11</v>
      </c>
      <c r="H17" s="17">
        <f ca="1">ROUND(INDIRECT(ADDRESS(ROW()+(0), COLUMN()+(-3), 1))*INDIRECT(ADDRESS(ROW()+(0), COLUMN()+(-1), 1)), 2)</f>
        <v>9697.92</v>
      </c>
    </row>
    <row r="18" spans="1:8" ht="24.00" thickBot="1" customHeight="1">
      <c r="A18" s="14" t="s">
        <v>38</v>
      </c>
      <c r="B18" s="14"/>
      <c r="C18" s="14"/>
      <c r="D18" s="14" t="s">
        <v>39</v>
      </c>
      <c r="E18" s="15">
        <v>0.4</v>
      </c>
      <c r="F18" s="16" t="s">
        <v>40</v>
      </c>
      <c r="G18" s="17">
        <v>2211.11</v>
      </c>
      <c r="H18" s="17">
        <f ca="1">ROUND(INDIRECT(ADDRESS(ROW()+(0), COLUMN()+(-3), 1))*INDIRECT(ADDRESS(ROW()+(0), COLUMN()+(-1), 1)), 2)</f>
        <v>884.44</v>
      </c>
    </row>
    <row r="19" spans="1:8" ht="55.50" thickBot="1" customHeight="1">
      <c r="A19" s="14" t="s">
        <v>41</v>
      </c>
      <c r="B19" s="14"/>
      <c r="C19" s="14"/>
      <c r="D19" s="14" t="s">
        <v>42</v>
      </c>
      <c r="E19" s="15">
        <v>1.05</v>
      </c>
      <c r="F19" s="16" t="s">
        <v>43</v>
      </c>
      <c r="G19" s="17">
        <v>9818.49</v>
      </c>
      <c r="H19" s="17">
        <f ca="1">ROUND(INDIRECT(ADDRESS(ROW()+(0), COLUMN()+(-3), 1))*INDIRECT(ADDRESS(ROW()+(0), COLUMN()+(-1), 1)), 2)</f>
        <v>10309.4</v>
      </c>
    </row>
    <row r="20" spans="1:8" ht="55.50" thickBot="1" customHeight="1">
      <c r="A20" s="14" t="s">
        <v>44</v>
      </c>
      <c r="B20" s="14"/>
      <c r="C20" s="14"/>
      <c r="D20" s="14" t="s">
        <v>45</v>
      </c>
      <c r="E20" s="15">
        <v>1.05</v>
      </c>
      <c r="F20" s="16" t="s">
        <v>46</v>
      </c>
      <c r="G20" s="17">
        <v>787.45</v>
      </c>
      <c r="H20" s="17">
        <f ca="1">ROUND(INDIRECT(ADDRESS(ROW()+(0), COLUMN()+(-3), 1))*INDIRECT(ADDRESS(ROW()+(0), COLUMN()+(-1), 1)), 2)</f>
        <v>826.82</v>
      </c>
    </row>
    <row r="21" spans="1:8" ht="13.50" thickBot="1" customHeight="1">
      <c r="A21" s="14" t="s">
        <v>47</v>
      </c>
      <c r="B21" s="14"/>
      <c r="C21" s="14"/>
      <c r="D21" s="14" t="s">
        <v>48</v>
      </c>
      <c r="E21" s="15">
        <v>0.18</v>
      </c>
      <c r="F21" s="16" t="s">
        <v>49</v>
      </c>
      <c r="G21" s="17">
        <v>13761.2</v>
      </c>
      <c r="H21" s="17">
        <f ca="1">ROUND(INDIRECT(ADDRESS(ROW()+(0), COLUMN()+(-3), 1))*INDIRECT(ADDRESS(ROW()+(0), COLUMN()+(-1), 1)), 2)</f>
        <v>2477.02</v>
      </c>
    </row>
    <row r="22" spans="1:8" ht="13.50" thickBot="1" customHeight="1">
      <c r="A22" s="14" t="s">
        <v>50</v>
      </c>
      <c r="B22" s="14"/>
      <c r="C22" s="14"/>
      <c r="D22" s="14" t="s">
        <v>51</v>
      </c>
      <c r="E22" s="15">
        <v>0.028</v>
      </c>
      <c r="F22" s="16" t="s">
        <v>52</v>
      </c>
      <c r="G22" s="17">
        <v>1618.08</v>
      </c>
      <c r="H22" s="17">
        <f ca="1">ROUND(INDIRECT(ADDRESS(ROW()+(0), COLUMN()+(-3), 1))*INDIRECT(ADDRESS(ROW()+(0), COLUMN()+(-1), 1)), 2)</f>
        <v>45.31</v>
      </c>
    </row>
    <row r="23" spans="1:8" ht="13.50" thickBot="1" customHeight="1">
      <c r="A23" s="14" t="s">
        <v>53</v>
      </c>
      <c r="B23" s="14"/>
      <c r="C23" s="14"/>
      <c r="D23" s="14" t="s">
        <v>54</v>
      </c>
      <c r="E23" s="15">
        <v>0.174</v>
      </c>
      <c r="F23" s="16" t="s">
        <v>55</v>
      </c>
      <c r="G23" s="17">
        <v>1887.12</v>
      </c>
      <c r="H23" s="17">
        <f ca="1">ROUND(INDIRECT(ADDRESS(ROW()+(0), COLUMN()+(-3), 1))*INDIRECT(ADDRESS(ROW()+(0), COLUMN()+(-1), 1)), 2)</f>
        <v>328.36</v>
      </c>
    </row>
    <row r="24" spans="1:8" ht="13.50" thickBot="1" customHeight="1">
      <c r="A24" s="14" t="s">
        <v>56</v>
      </c>
      <c r="B24" s="14"/>
      <c r="C24" s="14"/>
      <c r="D24" s="14" t="s">
        <v>57</v>
      </c>
      <c r="E24" s="15">
        <v>0.59</v>
      </c>
      <c r="F24" s="16" t="s">
        <v>58</v>
      </c>
      <c r="G24" s="17">
        <v>1164.21</v>
      </c>
      <c r="H24" s="17">
        <f ca="1">ROUND(INDIRECT(ADDRESS(ROW()+(0), COLUMN()+(-3), 1))*INDIRECT(ADDRESS(ROW()+(0), COLUMN()+(-1), 1)), 2)</f>
        <v>686.88</v>
      </c>
    </row>
    <row r="25" spans="1:8" ht="13.50" thickBot="1" customHeight="1">
      <c r="A25" s="14" t="s">
        <v>59</v>
      </c>
      <c r="B25" s="14"/>
      <c r="C25" s="14"/>
      <c r="D25" s="14" t="s">
        <v>60</v>
      </c>
      <c r="E25" s="15">
        <v>0.19</v>
      </c>
      <c r="F25" s="16" t="s">
        <v>61</v>
      </c>
      <c r="G25" s="17">
        <v>1887.12</v>
      </c>
      <c r="H25" s="17">
        <f ca="1">ROUND(INDIRECT(ADDRESS(ROW()+(0), COLUMN()+(-3), 1))*INDIRECT(ADDRESS(ROW()+(0), COLUMN()+(-1), 1)), 2)</f>
        <v>358.55</v>
      </c>
    </row>
    <row r="26" spans="1:8" ht="13.50" thickBot="1" customHeight="1">
      <c r="A26" s="14" t="s">
        <v>62</v>
      </c>
      <c r="B26" s="14"/>
      <c r="C26" s="14"/>
      <c r="D26" s="14" t="s">
        <v>63</v>
      </c>
      <c r="E26" s="15">
        <v>0.19</v>
      </c>
      <c r="F26" s="16" t="s">
        <v>64</v>
      </c>
      <c r="G26" s="17">
        <v>1209.92</v>
      </c>
      <c r="H26" s="17">
        <f ca="1">ROUND(INDIRECT(ADDRESS(ROW()+(0), COLUMN()+(-3), 1))*INDIRECT(ADDRESS(ROW()+(0), COLUMN()+(-1), 1)), 2)</f>
        <v>229.88</v>
      </c>
    </row>
    <row r="27" spans="1:8" ht="13.50" thickBot="1" customHeight="1">
      <c r="A27" s="14" t="s">
        <v>65</v>
      </c>
      <c r="B27" s="14"/>
      <c r="C27" s="14"/>
      <c r="D27" s="14" t="s">
        <v>66</v>
      </c>
      <c r="E27" s="15">
        <v>0.053</v>
      </c>
      <c r="F27" s="16" t="s">
        <v>67</v>
      </c>
      <c r="G27" s="17">
        <v>1939.14</v>
      </c>
      <c r="H27" s="17">
        <f ca="1">ROUND(INDIRECT(ADDRESS(ROW()+(0), COLUMN()+(-3), 1))*INDIRECT(ADDRESS(ROW()+(0), COLUMN()+(-1), 1)), 2)</f>
        <v>102.77</v>
      </c>
    </row>
    <row r="28" spans="1:8" ht="13.50" thickBot="1" customHeight="1">
      <c r="A28" s="14" t="s">
        <v>68</v>
      </c>
      <c r="B28" s="14"/>
      <c r="C28" s="14"/>
      <c r="D28" s="18" t="s">
        <v>69</v>
      </c>
      <c r="E28" s="19">
        <v>0.053</v>
      </c>
      <c r="F28" s="20" t="s">
        <v>70</v>
      </c>
      <c r="G28" s="21">
        <v>1209.92</v>
      </c>
      <c r="H28" s="21">
        <f ca="1">ROUND(INDIRECT(ADDRESS(ROW()+(0), COLUMN()+(-3), 1))*INDIRECT(ADDRESS(ROW()+(0), COLUMN()+(-1), 1)), 2)</f>
        <v>64.13</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40863.3</v>
      </c>
      <c r="H29" s="24">
        <f ca="1">ROUND(INDIRECT(ADDRESS(ROW()+(0), COLUMN()+(-3), 1))*INDIRECT(ADDRESS(ROW()+(0), COLUMN()+(-1), 1))/100, 2)</f>
        <v>817.27</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41680.6</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