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<sst xmlns="http://schemas.openxmlformats.org/spreadsheetml/2006/main" count="48" uniqueCount="48">
  <si>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</si>
  <si>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</si>
  <si>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</si>
  <si>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</si>
  <si>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non adhérée, constituée d'une membrane en bitume modifié par élastomère SBS, LBM(SBS)-50/G-FM; FIXATIONS MÉCANIQUES: vis en acier de 6 mm de diamètre et 65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</si>
  <si>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</si>
  <si>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</si>
  <si>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</si>
  <si>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</si>
  <si>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</si>
  <si>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</si>
  <si>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</si>
  <si>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</si>
  <si>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</si>
  <si>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mt16lrc010ah</t>
  </si>
  <si>
    <t xml:space="preserve">Panneau rigide en laine minérale hydrofugée, selon NF EN 13162, de 80 mm d'épaisseur, résistance thermique &gt;= 2,1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</si>
  <si>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</si>
  <si>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</si>
  <si>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</si>
  <si>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</si>
  <si>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</si>
  <si>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</si>
  <si>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</si>
  <si>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</si>
  <si>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</si>
  <si>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</si>
  <si>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</si>
  <si>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</si>
  <si>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</si>
  <si>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</si>
  <si>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</si>
  <si>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</si>
  <si>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</si>
  <si>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</si>
  <si>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</si>
  <si>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</si>
  <si>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</si>
  <si>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</si>
  <si>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</si>
  <si>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</si>
  <si>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</si>
  <si>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</si>
  <si>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</si>
  <si>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</si>
  <si>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</si>
  <si>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</si>
  <si>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16.641,56F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</si>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</sst>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25608.5</v>
      </c>
      <c r="H10" s="17">
        <f ca="1">ROUND(INDIRECT(ADDRESS(ROW()+(0), COLUMN()+(-3), 1))*INDIRECT(ADDRESS(ROW()+(0), COLUMN()+(-1), 1)), 2)</f>
        <v>26888.9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6447.23</v>
      </c>
      <c r="H12" s="17">
        <f ca="1">ROUND(INDIRECT(ADDRESS(ROW()+(0), COLUMN()+(-3), 1))*INDIRECT(ADDRESS(ROW()+(0), COLUMN()+(-1), 1)), 2)</f>
        <v>7091.95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152.21</v>
      </c>
      <c r="H13" s="17">
        <f ca="1">ROUND(INDIRECT(ADDRESS(ROW()+(0), COLUMN()+(-3), 1))*INDIRECT(ADDRESS(ROW()+(0), COLUMN()+(-1), 1)), 2)</f>
        <v>456.63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306.38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1209.92</v>
      </c>
      <c r="H15" s="17">
        <f ca="1">ROUND(INDIRECT(ADDRESS(ROW()+(0), COLUMN()+(-3), 1))*INDIRECT(ADDRESS(ROW()+(0), COLUMN()+(-1), 1)), 2)</f>
        <v>191.17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0.053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102.77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1209.92</v>
      </c>
      <c r="H17" s="17">
        <f ca="1">ROUND(INDIRECT(ADDRESS(ROW()+(0), COLUMN()+(-3), 1))*INDIRECT(ADDRESS(ROW()+(0), COLUMN()+(-1), 1)), 2)</f>
        <v>64.13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0.127</v>
      </c>
      <c r="F18" s="16" t="s">
        <v>40</v>
      </c>
      <c r="G18" s="17">
        <v>1887.12</v>
      </c>
      <c r="H18" s="17">
        <f ca="1">ROUND(INDIRECT(ADDRESS(ROW()+(0), COLUMN()+(-3), 1))*INDIRECT(ADDRESS(ROW()+(0), COLUMN()+(-1), 1)), 2)</f>
        <v>239.66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0.127</v>
      </c>
      <c r="F19" s="20" t="s">
        <v>43</v>
      </c>
      <c r="G19" s="21">
        <v>1209.92</v>
      </c>
      <c r="H19" s="21">
        <f ca="1">ROUND(INDIRECT(ADDRESS(ROW()+(0), COLUMN()+(-3), 1))*INDIRECT(ADDRESS(ROW()+(0), COLUMN()+(-1), 1)), 2)</f>
        <v>153.66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43391.7</v>
      </c>
      <c r="H20" s="24">
        <f ca="1">ROUND(INDIRECT(ADDRESS(ROW()+(0), COLUMN()+(-3), 1))*INDIRECT(ADDRESS(ROW()+(0), COLUMN()+(-1), 1))/100, 2)</f>
        <v>867.83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44259.5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