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<sst xmlns="http://schemas.openxmlformats.org/spreadsheetml/2006/main" count="51" uniqueCount="51">
  <si>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</si>
  <si>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</si>
  <si>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</si>
  <si>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</si>
  <si>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Zone d'installation des équipements techniques en toiture terrasse chaude, inaccessible, métallique étanche avec fixation mécanique, de type conventionnel, pente de 1% à 15%. SUPPORT DE BASE: profilé nervuré autoportant en tôle d'acier galvanisé S 280 de 1,2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65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</si>
  <si>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</si>
  <si>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</si>
  <si>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</si>
  <si>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</si>
  <si>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</si>
  <si>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</si>
  <si>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mt13ccg200jc</t>
  </si>
  <si>
    <t xml:space="preserve">Profilé nervuré autoportant en tôle d'acier galvanisé S 280 de 1,2 mm d'épaisseur, finition lisse, avec 3 nervures de 50 mm de hauteur séparés de 260 mm, inertie 33 cm4 et masse surfacique 11,5 kg/m², selon NF EN 14782.</t>
  </si>
  <si>
    <t xml:space="preserve">m²</t>
  </si>
  <si>
    <t xml:space="preserve">mt16lrw021bg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</si>
  <si>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</si>
  <si>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</si>
  <si>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</si>
  <si>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</si>
  <si>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</si>
  <si>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</si>
  <si>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</si>
  <si>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</si>
  <si>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</si>
  <si>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</si>
  <si>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</si>
  <si>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</si>
  <si>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</si>
  <si>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</si>
  <si>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</si>
  <si>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</si>
  <si>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</si>
  <si>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</si>
  <si>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</si>
  <si>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</si>
  <si>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</si>
  <si>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</si>
  <si>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</si>
  <si>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</si>
  <si>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</si>
  <si>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</si>
  <si>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</si>
  <si>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</si>
  <si>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</si>
  <si>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</si>
  <si>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</si>
  <si>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</si>
  <si>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</si>
  <si>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</si>
  <si>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21.986,47F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</si>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</sst>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13714.5</v>
      </c>
      <c r="H9" s="13">
        <f ca="1">ROUND(INDIRECT(ADDRESS(ROW()+(0), COLUMN()+(-3), 1))*INDIRECT(ADDRESS(ROW()+(0), COLUMN()+(-1), 1)), 2)</f>
        <v>15086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25674.1</v>
      </c>
      <c r="H10" s="17">
        <f ca="1">ROUND(INDIRECT(ADDRESS(ROW()+(0), COLUMN()+(-3), 1))*INDIRECT(ADDRESS(ROW()+(0), COLUMN()+(-1), 1)), 2)</f>
        <v>26957.8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6447.23</v>
      </c>
      <c r="H12" s="17">
        <f ca="1">ROUND(INDIRECT(ADDRESS(ROW()+(0), COLUMN()+(-3), 1))*INDIRECT(ADDRESS(ROW()+(0), COLUMN()+(-1), 1)), 2)</f>
        <v>7091.95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152.21</v>
      </c>
      <c r="H13" s="17">
        <f ca="1">ROUND(INDIRECT(ADDRESS(ROW()+(0), COLUMN()+(-3), 1))*INDIRECT(ADDRESS(ROW()+(0), COLUMN()+(-1), 1)), 2)</f>
        <v>456.63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6381.61</v>
      </c>
      <c r="H14" s="17">
        <f ca="1">ROUND(INDIRECT(ADDRESS(ROW()+(0), COLUMN()+(-3), 1))*INDIRECT(ADDRESS(ROW()+(0), COLUMN()+(-1), 1)), 2)</f>
        <v>6381.61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306.38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191.17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102.77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0.053</v>
      </c>
      <c r="F18" s="16" t="s">
        <v>40</v>
      </c>
      <c r="G18" s="17">
        <v>1209.92</v>
      </c>
      <c r="H18" s="17">
        <f ca="1">ROUND(INDIRECT(ADDRESS(ROW()+(0), COLUMN()+(-3), 1))*INDIRECT(ADDRESS(ROW()+(0), COLUMN()+(-1), 1)), 2)</f>
        <v>64.13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0.179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337.79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0.179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216.58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57328.1</v>
      </c>
      <c r="H21" s="24">
        <f ca="1">ROUND(INDIRECT(ADDRESS(ROW()+(0), COLUMN()+(-3), 1))*INDIRECT(ADDRESS(ROW()+(0), COLUMN()+(-1), 1))/100, 2)</f>
        <v>1146.56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58474.7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