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<sst xmlns="http://schemas.openxmlformats.org/spreadsheetml/2006/main" count="87" uniqueCount="87">
  <si>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</si>
  <si>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ETH360</t>
  </si>
  <si>
    <t xml:space="preserve">m²</t>
  </si>
  <si>
    <t xml:space="preserve">Toiture terrasse chaude, inaccessible, végétalisée extensive,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</si>
  <si>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100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</si>
  <si>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</si>
  <si>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</si>
  <si>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</si>
  <si>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</si>
  <si>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</si>
  <si>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</si>
  <si>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</si>
  <si>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</si>
  <si>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</si>
  <si>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</si>
  <si>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</si>
  <si>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</si>
  <si>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</si>
  <si>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</si>
  <si>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</si>
  <si>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</si>
  <si>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</si>
  <si>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</si>
  <si>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</si>
  <si>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</si>
  <si>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</si>
  <si>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</si>
  <si>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</si>
  <si>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</si>
  <si>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</si>
  <si>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</si>
  <si>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</si>
  <si>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</si>
  <si>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</si>
  <si>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</si>
  <si>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</si>
  <si>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</si>
  <si>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</si>
  <si>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</si>
  <si>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</si>
  <si>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</si>
  <si>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mt16pxa010agq</t>
  </si>
  <si>
    <t xml:space="preserve">Panneau rigide en polystyrène extrudé, selon NF EN 13164, à surface lisse et usinage latéral à feuillures mi-bois, de 100 mm d'épaisseur, résistance à la compression &gt;= 300 kPa, résistance thermique 2,85 m²K/W, conductivité thermique 0,035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</si>
  <si>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</si>
  <si>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</si>
  <si>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</si>
  <si>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</si>
  <si>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</si>
  <si>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</si>
  <si>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</si>
  <si>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</si>
  <si>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</si>
  <si>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</si>
  <si>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</si>
  <si>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</si>
  <si>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</si>
  <si>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</si>
  <si>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</si>
  <si>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</si>
  <si>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</si>
  <si>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</si>
  <si>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</si>
  <si>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</si>
  <si>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</si>
  <si>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</si>
  <si>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</si>
  <si>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</si>
  <si>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</si>
  <si>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</si>
  <si>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</si>
  <si>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</si>
  <si>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</si>
  <si>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</si>
  <si>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</si>
  <si>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</si>
  <si>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</si>
  <si>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</si>
  <si>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</si>
  <si>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</si>
  <si>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</si>
  <si>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</si>
  <si>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</si>
  <si>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</si>
  <si>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</si>
  <si>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</si>
  <si>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23.631,48F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</si>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</sst>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77258.5</v>
      </c>
      <c r="G10" s="17">
        <f ca="1">ROUND(INDIRECT(ADDRESS(ROW()+(0), COLUMN()+(-3), 1))*INDIRECT(ADDRESS(ROW()+(0), COLUMN()+(-1), 1)), 2)</f>
        <v>7725.85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8760.36</v>
      </c>
      <c r="G16" s="17">
        <f ca="1">ROUND(INDIRECT(ADDRESS(ROW()+(0), COLUMN()+(-3), 1))*INDIRECT(ADDRESS(ROW()+(0), COLUMN()+(-1), 1)), 2)</f>
        <v>9636.4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2788.88</v>
      </c>
      <c r="G17" s="17">
        <f ca="1">ROUND(INDIRECT(ADDRESS(ROW()+(0), COLUMN()+(-3), 1))*INDIRECT(ADDRESS(ROW()+(0), COLUMN()+(-1), 1)), 2)</f>
        <v>836.66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574.18</v>
      </c>
      <c r="G18" s="17">
        <f ca="1">ROUND(INDIRECT(ADDRESS(ROW()+(0), COLUMN()+(-3), 1))*INDIRECT(ADDRESS(ROW()+(0), COLUMN()+(-1), 1)), 2)</f>
        <v>1205.78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17552.7</v>
      </c>
      <c r="G19" s="17">
        <f ca="1">ROUND(INDIRECT(ADDRESS(ROW()+(0), COLUMN()+(-3), 1))*INDIRECT(ADDRESS(ROW()+(0), COLUMN()+(-1), 1)), 2)</f>
        <v>18430.3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7940.1</v>
      </c>
      <c r="G20" s="17">
        <f ca="1">ROUND(INDIRECT(ADDRESS(ROW()+(0), COLUMN()+(-3), 1))*INDIRECT(ADDRESS(ROW()+(0), COLUMN()+(-1), 1)), 2)</f>
        <v>8337.11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2165.48</v>
      </c>
      <c r="G21" s="17">
        <f ca="1">ROUND(INDIRECT(ADDRESS(ROW()+(0), COLUMN()+(-3), 1))*INDIRECT(ADDRESS(ROW()+(0), COLUMN()+(-1), 1)), 2)</f>
        <v>2273.75</v>
      </c>
    </row>
    <row r="22" spans="1:7" ht="13.50" thickBot="1" customHeight="1">
      <c r="A22" s="14" t="s">
        <v>50</v>
      </c>
      <c r="B22" s="14"/>
      <c r="C22" s="14" t="s">
        <v>51</v>
      </c>
      <c r="D22" s="15">
        <v>60</v>
      </c>
      <c r="E22" s="16" t="s">
        <v>52</v>
      </c>
      <c r="F22" s="17">
        <v>101.43</v>
      </c>
      <c r="G22" s="17">
        <f ca="1">ROUND(INDIRECT(ADDRESS(ROW()+(0), COLUMN()+(-3), 1))*INDIRECT(ADDRESS(ROW()+(0), COLUMN()+(-1), 1)), 2)</f>
        <v>6085.8</v>
      </c>
    </row>
    <row r="23" spans="1:7" ht="24.00" thickBot="1" customHeight="1">
      <c r="A23" s="14" t="s">
        <v>53</v>
      </c>
      <c r="B23" s="14"/>
      <c r="C23" s="14" t="s">
        <v>54</v>
      </c>
      <c r="D23" s="15">
        <v>50</v>
      </c>
      <c r="E23" s="16" t="s">
        <v>55</v>
      </c>
      <c r="F23" s="17">
        <v>142.98</v>
      </c>
      <c r="G23" s="17">
        <f ca="1">ROUND(INDIRECT(ADDRESS(ROW()+(0), COLUMN()+(-3), 1))*INDIRECT(ADDRESS(ROW()+(0), COLUMN()+(-1), 1)), 2)</f>
        <v>7149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1618.08</v>
      </c>
      <c r="G24" s="17">
        <f ca="1">ROUND(INDIRECT(ADDRESS(ROW()+(0), COLUMN()+(-3), 1))*INDIRECT(ADDRESS(ROW()+(0), COLUMN()+(-1), 1)), 2)</f>
        <v>45.31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0.095</v>
      </c>
      <c r="E25" s="16" t="s">
        <v>61</v>
      </c>
      <c r="F25" s="17">
        <v>1887.12</v>
      </c>
      <c r="G25" s="17">
        <f ca="1">ROUND(INDIRECT(ADDRESS(ROW()+(0), COLUMN()+(-3), 1))*INDIRECT(ADDRESS(ROW()+(0), COLUMN()+(-1), 1)), 2)</f>
        <v>179.28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0.432</v>
      </c>
      <c r="E26" s="16" t="s">
        <v>64</v>
      </c>
      <c r="F26" s="17">
        <v>1164.21</v>
      </c>
      <c r="G26" s="17">
        <f ca="1">ROUND(INDIRECT(ADDRESS(ROW()+(0), COLUMN()+(-3), 1))*INDIRECT(ADDRESS(ROW()+(0), COLUMN()+(-1), 1)), 2)</f>
        <v>502.94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0.274</v>
      </c>
      <c r="E27" s="16" t="s">
        <v>67</v>
      </c>
      <c r="F27" s="17">
        <v>1887.12</v>
      </c>
      <c r="G27" s="17">
        <f ca="1">ROUND(INDIRECT(ADDRESS(ROW()+(0), COLUMN()+(-3), 1))*INDIRECT(ADDRESS(ROW()+(0), COLUMN()+(-1), 1)), 2)</f>
        <v>517.07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0.274</v>
      </c>
      <c r="E28" s="16" t="s">
        <v>70</v>
      </c>
      <c r="F28" s="17">
        <v>1209.92</v>
      </c>
      <c r="G28" s="17">
        <f ca="1">ROUND(INDIRECT(ADDRESS(ROW()+(0), COLUMN()+(-3), 1))*INDIRECT(ADDRESS(ROW()+(0), COLUMN()+(-1), 1)), 2)</f>
        <v>331.52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0.053</v>
      </c>
      <c r="E29" s="16" t="s">
        <v>73</v>
      </c>
      <c r="F29" s="17">
        <v>1939.14</v>
      </c>
      <c r="G29" s="17">
        <f ca="1">ROUND(INDIRECT(ADDRESS(ROW()+(0), COLUMN()+(-3), 1))*INDIRECT(ADDRESS(ROW()+(0), COLUMN()+(-1), 1)), 2)</f>
        <v>102.77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1209.92</v>
      </c>
      <c r="G30" s="17">
        <f ca="1">ROUND(INDIRECT(ADDRESS(ROW()+(0), COLUMN()+(-3), 1))*INDIRECT(ADDRESS(ROW()+(0), COLUMN()+(-1), 1)), 2)</f>
        <v>64.13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0.056</v>
      </c>
      <c r="E31" s="16" t="s">
        <v>79</v>
      </c>
      <c r="F31" s="17">
        <v>1887.12</v>
      </c>
      <c r="G31" s="17">
        <f ca="1">ROUND(INDIRECT(ADDRESS(ROW()+(0), COLUMN()+(-3), 1))*INDIRECT(ADDRESS(ROW()+(0), COLUMN()+(-1), 1)), 2)</f>
        <v>105.68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0.056</v>
      </c>
      <c r="E32" s="20" t="s">
        <v>82</v>
      </c>
      <c r="F32" s="21">
        <v>1164.21</v>
      </c>
      <c r="G32" s="21">
        <f ca="1">ROUND(INDIRECT(ADDRESS(ROW()+(0), COLUMN()+(-3), 1))*INDIRECT(ADDRESS(ROW()+(0), COLUMN()+(-1), 1)), 2)</f>
        <v>65.2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66575</v>
      </c>
      <c r="G33" s="24">
        <f ca="1">ROUND(INDIRECT(ADDRESS(ROW()+(0), COLUMN()+(-3), 1))*INDIRECT(ADDRESS(ROW()+(0), COLUMN()+(-1), 1))/100, 2)</f>
        <v>1331.5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67906.5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