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<sst xmlns="http://schemas.openxmlformats.org/spreadsheetml/2006/main" count="30" uniqueCount="30">
  <si>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</si>
  <si>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EVU010</t>
  </si>
  <si>
    <t xml:space="preserve">m²</t>
  </si>
  <si>
    <t xml:space="preserve">Vitrage extérieur composé de profilés "U" en verre imprimé.</t>
  </si>
  <si>
    <r>
      <rPr>
        <sz val="8.25"/>
        <color rgb="FF000000"/>
        <rFont val="Arial"/>
        <family val="2"/>
      </rPr>
      <t xml:space="preserve">Vitrage extérieur plan composé de profilés "U" en vitrage en verre imprimé translucide non armé, de 41+331+41 mm et 6 mm d'épaisseur, pose à joints juxtaposés pour double paroi. Comprend le châssis, les accessoires de montage, les profilés d'arrêt, le silicone incolore pour le scellement des joints et les matériels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</si>
  <si>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</si>
  <si>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</si>
  <si>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</si>
  <si>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</si>
  <si>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</si>
  <si>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</si>
  <si>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mt21vcg010i</t>
  </si>
  <si>
    <t xml:space="preserve">Vitrage en verre imprimé translucide non armé profilé de section en "U", de 41+331+41 mm et 6 mm d'épaisseur, avec châssis, profilés d'arrêt et accessoires de montage. Selon NF EN 572-7 et NF EN 572-9.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</si>
  <si>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</si>
  <si>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</si>
  <si>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</si>
  <si>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</si>
  <si>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</si>
  <si>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</si>
  <si>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</si>
  <si>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</si>
  <si>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</si>
  <si>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</si>
  <si>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</si>
  <si>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</si>
  <si>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</si>
  <si>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</si>
  <si>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</si>
  <si>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26.398,51F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</si>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</sst>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5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2.024</v>
      </c>
      <c r="F9" s="11" t="s">
        <v>13</v>
      </c>
      <c r="G9" s="13">
        <v>48302.2</v>
      </c>
      <c r="H9" s="13">
        <f ca="1">ROUND(INDIRECT(ADDRESS(ROW()+(0), COLUMN()+(-3), 1))*INDIRECT(ADDRESS(ROW()+(0), COLUMN()+(-1), 1)), 2)</f>
        <v>97763.7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1.16</v>
      </c>
      <c r="F10" s="16" t="s">
        <v>16</v>
      </c>
      <c r="G10" s="17">
        <v>4880.54</v>
      </c>
      <c r="H10" s="17">
        <f ca="1">ROUND(INDIRECT(ADDRESS(ROW()+(0), COLUMN()+(-3), 1))*INDIRECT(ADDRESS(ROW()+(0), COLUMN()+(-1), 1)), 2)</f>
        <v>5661.43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</v>
      </c>
      <c r="F11" s="16" t="s">
        <v>19</v>
      </c>
      <c r="G11" s="17">
        <v>1065.49</v>
      </c>
      <c r="H11" s="17">
        <f ca="1">ROUND(INDIRECT(ADDRESS(ROW()+(0), COLUMN()+(-3), 1))*INDIRECT(ADDRESS(ROW()+(0), COLUMN()+(-1), 1)), 2)</f>
        <v>3196.47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1.792</v>
      </c>
      <c r="F12" s="16" t="s">
        <v>22</v>
      </c>
      <c r="G12" s="17">
        <v>2008.21</v>
      </c>
      <c r="H12" s="17">
        <f ca="1">ROUND(INDIRECT(ADDRESS(ROW()+(0), COLUMN()+(-3), 1))*INDIRECT(ADDRESS(ROW()+(0), COLUMN()+(-1), 1)), 2)</f>
        <v>3598.71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1.792</v>
      </c>
      <c r="F13" s="20" t="s">
        <v>25</v>
      </c>
      <c r="G13" s="21">
        <v>1286.47</v>
      </c>
      <c r="H13" s="21">
        <f ca="1">ROUND(INDIRECT(ADDRESS(ROW()+(0), COLUMN()+(-3), 1))*INDIRECT(ADDRESS(ROW()+(0), COLUMN()+(-1), 1)), 2)</f>
        <v>2305.35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112526</v>
      </c>
      <c r="H14" s="24">
        <f ca="1">ROUND(INDIRECT(ADDRESS(ROW()+(0), COLUMN()+(-3), 1))*INDIRECT(ADDRESS(ROW()+(0), COLUMN()+(-1), 1))/100, 2)</f>
        <v>2250.51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114776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