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<sst xmlns="http://schemas.openxmlformats.org/spreadsheetml/2006/main" count="36" uniqueCount="36">
  <si>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</si>
  <si>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FCR040</t>
  </si>
  <si>
    <t xml:space="preserve">m</t>
  </si>
  <si>
    <t xml:space="preserve">Cloison de gaine technique, en maçonnerie.</t>
  </si>
  <si>
    <r>
      <rPr>
        <sz val="8.25"/>
        <color rgb="FF000000"/>
        <rFont val="Arial"/>
        <family val="2"/>
      </rPr>
      <t xml:space="preserve">Cloison de gaine technique, à deux faces, de 50 cm de longueur et 25 cm de largeur, réalisée avec maçonnerie de brique creuse en terre cuite (tochana), à revêtir, 29x14x10 cm, avec des joints de 10 mm d'épaisseur, pose avec du mortier de ciment confectionné sur chantier, avec 250 kg/m³ de ciment, couleur blanche (avec sable de marbre blanc), dosage 1:6, fourni en sacs.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</si>
  <si>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</si>
  <si>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</si>
  <si>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</si>
  <si>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</si>
  <si>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</si>
  <si>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</si>
  <si>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mt04lcc010d</t>
  </si>
  <si>
    <t xml:space="preserve">Brique creuse en terre cuite (tochana), à revêtir, 29x14x10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</si>
  <si>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</si>
  <si>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</si>
  <si>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</si>
  <si>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</si>
  <si>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</si>
  <si>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</si>
  <si>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</si>
  <si>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</si>
  <si>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</si>
  <si>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</si>
  <si>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</si>
  <si>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</si>
  <si>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</si>
  <si>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</si>
  <si>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</si>
  <si>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</si>
  <si>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</si>
  <si>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</si>
  <si>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</si>
  <si>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</si>
  <si>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</si>
  <si>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884,51F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</si>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</sst>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17</v>
      </c>
      <c r="F9" s="11" t="s">
        <v>13</v>
      </c>
      <c r="G9" s="13">
        <v>219.58</v>
      </c>
      <c r="H9" s="13">
        <f ca="1">ROUND(INDIRECT(ADDRESS(ROW()+(0), COLUMN()+(-3), 1))*INDIRECT(ADDRESS(ROW()+(0), COLUMN()+(-1), 1)), 2)</f>
        <v>3732.86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1054.78</v>
      </c>
      <c r="H10" s="17">
        <f ca="1">ROUND(INDIRECT(ADDRESS(ROW()+(0), COLUMN()+(-3), 1))*INDIRECT(ADDRESS(ROW()+(0), COLUMN()+(-1), 1)), 2)</f>
        <v>4.22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0.012</v>
      </c>
      <c r="F11" s="16" t="s">
        <v>19</v>
      </c>
      <c r="G11" s="17">
        <v>73096.6</v>
      </c>
      <c r="H11" s="17">
        <f ca="1">ROUND(INDIRECT(ADDRESS(ROW()+(0), COLUMN()+(-3), 1))*INDIRECT(ADDRESS(ROW()+(0), COLUMN()+(-1), 1)), 2)</f>
        <v>877.16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1.934</v>
      </c>
      <c r="F12" s="16" t="s">
        <v>22</v>
      </c>
      <c r="G12" s="17">
        <v>108.84</v>
      </c>
      <c r="H12" s="17">
        <f ca="1">ROUND(INDIRECT(ADDRESS(ROW()+(0), COLUMN()+(-3), 1))*INDIRECT(ADDRESS(ROW()+(0), COLUMN()+(-1), 1)), 2)</f>
        <v>210.5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0.007</v>
      </c>
      <c r="F13" s="16" t="s">
        <v>25</v>
      </c>
      <c r="G13" s="17">
        <v>1618.08</v>
      </c>
      <c r="H13" s="17">
        <f ca="1">ROUND(INDIRECT(ADDRESS(ROW()+(0), COLUMN()+(-3), 1))*INDIRECT(ADDRESS(ROW()+(0), COLUMN()+(-1), 1)), 2)</f>
        <v>11.33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0.508</v>
      </c>
      <c r="F14" s="16" t="s">
        <v>28</v>
      </c>
      <c r="G14" s="17">
        <v>1887.12</v>
      </c>
      <c r="H14" s="17">
        <f ca="1">ROUND(INDIRECT(ADDRESS(ROW()+(0), COLUMN()+(-3), 1))*INDIRECT(ADDRESS(ROW()+(0), COLUMN()+(-1), 1)), 2)</f>
        <v>958.66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0.343</v>
      </c>
      <c r="F15" s="20" t="s">
        <v>31</v>
      </c>
      <c r="G15" s="21">
        <v>1164.21</v>
      </c>
      <c r="H15" s="21">
        <f ca="1">ROUND(INDIRECT(ADDRESS(ROW()+(0), COLUMN()+(-3), 1))*INDIRECT(ADDRESS(ROW()+(0), COLUMN()+(-1), 1)), 2)</f>
        <v>399.32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6194.05</v>
      </c>
      <c r="H16" s="24">
        <f ca="1">ROUND(INDIRECT(ADDRESS(ROW()+(0), COLUMN()+(-3), 1))*INDIRECT(ADDRESS(ROW()+(0), COLUMN()+(-1), 1))/100, 2)</f>
        <v>123.88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6317.93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