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<sst xmlns="http://schemas.openxmlformats.org/spreadsheetml/2006/main" count="48" uniqueCount="48">
  <si>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</si>
  <si>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</si>
  <si>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</si>
  <si>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</si>
  <si>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A / NF EN 520 - /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MetalPhonique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</si>
  <si>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</si>
  <si>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</si>
  <si>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</si>
  <si>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</si>
  <si>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</si>
  <si>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</si>
  <si>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</si>
  <si>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</si>
  <si>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</si>
  <si>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</si>
  <si>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</si>
  <si>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</si>
  <si>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mt12plp061a</t>
  </si>
  <si>
    <t xml:space="preserve">Montant de profilé en acier galvanisé, MetalPhonique M 48 "PLACO", fabriqué par laminage à froid, 48x51 mm de section et 0,6 mm d'épaisseur, avec des perforations rectangulaires dans l'âme de 26x55 mm de section tous les 400 mm, selon NF DTU 25.41 P1-2 et NF EN 14195.</t>
  </si>
  <si>
    <t xml:space="preserve">m</t>
  </si>
  <si>
    <t xml:space="preserve">mt12plk010aaeed</t>
  </si>
  <si>
    <t xml:space="preserve">Plaque de plâtre A / NF EN 520 - /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</si>
  <si>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</si>
  <si>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</si>
  <si>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</si>
  <si>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</si>
  <si>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</si>
  <si>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</si>
  <si>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</si>
  <si>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</si>
  <si>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</si>
  <si>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</si>
  <si>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</si>
  <si>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</si>
  <si>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</si>
  <si>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</si>
  <si>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</si>
  <si>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</si>
  <si>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</si>
  <si>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</si>
  <si>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</si>
  <si>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</si>
  <si>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</si>
  <si>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</si>
  <si>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</si>
  <si>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</si>
  <si>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1.443,16F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</si>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</sst>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1513.67</v>
      </c>
      <c r="H10" s="17">
        <f ca="1">ROUND(INDIRECT(ADDRESS(ROW()+(0), COLUMN()+(-3), 1))*INDIRECT(ADDRESS(ROW()+(0), COLUMN()+(-1), 1)), 2)</f>
        <v>1513.67</v>
      </c>
    </row>
    <row r="11" spans="1:8" ht="45.00" thickBot="1" customHeight="1">
      <c r="A11" s="14" t="s">
        <v>17</v>
      </c>
      <c r="B11" s="14"/>
      <c r="C11" s="14"/>
      <c r="D11" s="14" t="s">
        <v>18</v>
      </c>
      <c r="E11" s="15">
        <v>2.1</v>
      </c>
      <c r="F11" s="16" t="s">
        <v>19</v>
      </c>
      <c r="G11" s="17">
        <v>2655.27</v>
      </c>
      <c r="H11" s="17">
        <f ca="1">ROUND(INDIRECT(ADDRESS(ROW()+(0), COLUMN()+(-3), 1))*INDIRECT(ADDRESS(ROW()+(0), COLUMN()+(-1), 1)), 2)</f>
        <v>5576.07</v>
      </c>
    </row>
    <row r="12" spans="1:8" ht="34.50" thickBot="1" customHeight="1">
      <c r="A12" s="14" t="s">
        <v>20</v>
      </c>
      <c r="B12" s="14"/>
      <c r="C12" s="14"/>
      <c r="D12" s="14" t="s">
        <v>21</v>
      </c>
      <c r="E12" s="15">
        <v>1.05</v>
      </c>
      <c r="F12" s="16" t="s">
        <v>22</v>
      </c>
      <c r="G12" s="17">
        <v>4016.73</v>
      </c>
      <c r="H12" s="17">
        <f ca="1">ROUND(INDIRECT(ADDRESS(ROW()+(0), COLUMN()+(-3), 1))*INDIRECT(ADDRESS(ROW()+(0), COLUMN()+(-1), 1)), 2)</f>
        <v>4217.57</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12862.4</v>
      </c>
      <c r="H20" s="24">
        <f ca="1">ROUND(INDIRECT(ADDRESS(ROW()+(0), COLUMN()+(-3), 1))*INDIRECT(ADDRESS(ROW()+(0), COLUMN()+(-1), 1))/100, 2)</f>
        <v>257.25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13119.6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