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<sst xmlns="http://schemas.openxmlformats.org/spreadsheetml/2006/main" count="48" uniqueCount="48">
  <si>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</si>
  <si>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</si>
  <si>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</si>
  <si>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</si>
  <si>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140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125 "PLACO", solidement fixés au plancher et au plafond, et montants M 125 "PLACO", avec une séparation entre montants de 400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</si>
  <si>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</si>
  <si>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</si>
  <si>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</si>
  <si>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</si>
  <si>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</si>
  <si>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</si>
  <si>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</si>
  <si>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</si>
  <si>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</si>
  <si>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mt12plp070g</t>
  </si>
  <si>
    <t xml:space="preserve">Rail de profilé en acier galvanisé, R 125 "PLACO", fabriqué par laminage à froid, de 3000 mm de longueur, 125x35 mm de section et 0,55 mm d'épaisseur, selon NF DTU 25.41 P1-2 et NF EN 14195.</t>
  </si>
  <si>
    <t xml:space="preserve">m</t>
  </si>
  <si>
    <t xml:space="preserve">mt12plp060g</t>
  </si>
  <si>
    <t xml:space="preserve">Montant de profilé en acier galvanisé, M 125 "PLACO", fabriqué par laminage à froid, de 3000 mm de longueur, 123,5x40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</si>
  <si>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</si>
  <si>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</si>
  <si>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</si>
  <si>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</si>
  <si>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</si>
  <si>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</si>
  <si>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</si>
  <si>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</si>
  <si>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</si>
  <si>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</si>
  <si>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</si>
  <si>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</si>
  <si>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</si>
  <si>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</si>
  <si>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</si>
  <si>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</si>
  <si>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</si>
  <si>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</si>
  <si>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</si>
  <si>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</si>
  <si>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</si>
  <si>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</si>
  <si>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</si>
  <si>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</si>
  <si>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</si>
  <si>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</si>
  <si>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</si>
  <si>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2.495,60F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</si>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</sst>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3179.56</v>
      </c>
      <c r="H10" s="17">
        <f ca="1">ROUND(INDIRECT(ADDRESS(ROW()+(0), COLUMN()+(-3), 1))*INDIRECT(ADDRESS(ROW()+(0), COLUMN()+(-1), 1)), 2)</f>
        <v>3179.56</v>
      </c>
    </row>
    <row r="11" spans="1:8" ht="34.50" thickBot="1" customHeight="1">
      <c r="A11" s="14" t="s">
        <v>17</v>
      </c>
      <c r="B11" s="14"/>
      <c r="C11" s="14"/>
      <c r="D11" s="14" t="s">
        <v>18</v>
      </c>
      <c r="E11" s="15">
        <v>3.5</v>
      </c>
      <c r="F11" s="16" t="s">
        <v>19</v>
      </c>
      <c r="G11" s="17">
        <v>3779.95</v>
      </c>
      <c r="H11" s="17">
        <f ca="1">ROUND(INDIRECT(ADDRESS(ROW()+(0), COLUMN()+(-3), 1))*INDIRECT(ADDRESS(ROW()+(0), COLUMN()+(-1), 1)), 2)</f>
        <v>13229.8</v>
      </c>
    </row>
    <row r="12" spans="1:8" ht="34.50" thickBot="1" customHeight="1">
      <c r="A12" s="14" t="s">
        <v>20</v>
      </c>
      <c r="B12" s="14"/>
      <c r="C12" s="14"/>
      <c r="D12" s="14" t="s">
        <v>21</v>
      </c>
      <c r="E12" s="15">
        <v>1.05</v>
      </c>
      <c r="F12" s="16" t="s">
        <v>22</v>
      </c>
      <c r="G12" s="17">
        <v>4016.73</v>
      </c>
      <c r="H12" s="17">
        <f ca="1">ROUND(INDIRECT(ADDRESS(ROW()+(0), COLUMN()+(-3), 1))*INDIRECT(ADDRESS(ROW()+(0), COLUMN()+(-1), 1)), 2)</f>
        <v>4217.57</v>
      </c>
    </row>
    <row r="13" spans="1:8" ht="24.00" thickBot="1" customHeight="1">
      <c r="A13" s="14" t="s">
        <v>23</v>
      </c>
      <c r="B13" s="14"/>
      <c r="C13" s="14"/>
      <c r="D13" s="14" t="s">
        <v>24</v>
      </c>
      <c r="E13" s="15">
        <v>15</v>
      </c>
      <c r="F13" s="16" t="s">
        <v>25</v>
      </c>
      <c r="G13" s="17">
        <v>11.72</v>
      </c>
      <c r="H13" s="17">
        <f ca="1">ROUND(INDIRECT(ADDRESS(ROW()+(0), COLUMN()+(-3), 1))*INDIRECT(ADDRESS(ROW()+(0), COLUMN()+(-1), 1)), 2)</f>
        <v>175.8</v>
      </c>
    </row>
    <row r="14" spans="1:8" ht="13.50" thickBot="1" customHeight="1">
      <c r="A14" s="14" t="s">
        <v>26</v>
      </c>
      <c r="B14" s="14"/>
      <c r="C14" s="14"/>
      <c r="D14" s="14" t="s">
        <v>27</v>
      </c>
      <c r="E14" s="15">
        <v>6</v>
      </c>
      <c r="F14" s="16" t="s">
        <v>28</v>
      </c>
      <c r="G14" s="17">
        <v>13.53</v>
      </c>
      <c r="H14" s="17">
        <f ca="1">ROUND(INDIRECT(ADDRESS(ROW()+(0), COLUMN()+(-3), 1))*INDIRECT(ADDRESS(ROW()+(0), COLUMN()+(-1), 1)), 2)</f>
        <v>81.18</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22242.4</v>
      </c>
      <c r="H20" s="24">
        <f ca="1">ROUND(INDIRECT(ADDRESS(ROW()+(0), COLUMN()+(-3), 1))*INDIRECT(ADDRESS(ROW()+(0), COLUMN()+(-1), 1))/100, 2)</f>
        <v>444.85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22687.3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