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<sst xmlns="http://schemas.openxmlformats.org/spreadsheetml/2006/main" count="48" uniqueCount="48">
  <si>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</si>
  <si>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</si>
  <si>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</si>
  <si>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</si>
  <si>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20, système W628.es "KNAUF", de 63 mm d'épaisseur, avec niveau de qualité de la finition Q2, constitué de plaque de plâtre type coupe-feu (DF) de 15 mm d'épaisseur, boulonnée directement sur une ossature autoportante en acier galvanisé constituée de rails horizontaux, solidement fixés au plancher et au plafond et montants verticaux de 48 mm et 0,6 mm d'épaisseur avec une modulation de 600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</si>
  <si>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</si>
  <si>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</si>
  <si>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</si>
  <si>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</si>
  <si>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</si>
  <si>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</si>
  <si>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</si>
  <si>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</si>
  <si>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</si>
  <si>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</si>
  <si>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</si>
  <si>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</si>
  <si>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</si>
  <si>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</si>
  <si>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</si>
  <si>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</si>
  <si>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</si>
  <si>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</si>
  <si>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</si>
  <si>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</si>
  <si>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</si>
  <si>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</si>
  <si>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</si>
  <si>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</si>
  <si>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mt12pik011d</t>
  </si>
  <si>
    <t xml:space="preserve">Pâte à joints Fugenfüller Leicht "KNAUF", de prise normale (45 minutes), Euroclasse A1 de réaction au feu, selon NF EN 13501-1, intervalle de température de travail de 10 à 35°C,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</si>
  <si>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</si>
  <si>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</si>
  <si>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</si>
  <si>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</si>
  <si>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</si>
  <si>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</si>
  <si>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</si>
  <si>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</si>
  <si>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</si>
  <si>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</si>
  <si>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</si>
  <si>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</si>
  <si>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</si>
  <si>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</si>
  <si>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</si>
  <si>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1.499,58F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</si>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</sst>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2.69</v>
      </c>
      <c r="F10" s="16" t="s">
        <v>16</v>
      </c>
      <c r="G10" s="17">
        <v>1378.37</v>
      </c>
      <c r="H10" s="17">
        <f ca="1">ROUND(INDIRECT(ADDRESS(ROW()+(0), COLUMN()+(-3), 1))*INDIRECT(ADDRESS(ROW()+(0), COLUMN()+(-1), 1)), 2)</f>
        <v>3707.82</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1.05</v>
      </c>
      <c r="F12" s="16" t="s">
        <v>22</v>
      </c>
      <c r="G12" s="17">
        <v>6519.78</v>
      </c>
      <c r="H12" s="17">
        <f ca="1">ROUND(INDIRECT(ADDRESS(ROW()+(0), COLUMN()+(-3), 1))*INDIRECT(ADDRESS(ROW()+(0), COLUMN()+(-1), 1)), 2)</f>
        <v>6845.77</v>
      </c>
    </row>
    <row r="13" spans="1:8" ht="13.50" thickBot="1" customHeight="1">
      <c r="A13" s="14" t="s">
        <v>23</v>
      </c>
      <c r="B13" s="14"/>
      <c r="C13" s="14" t="s">
        <v>24</v>
      </c>
      <c r="D13" s="14"/>
      <c r="E13" s="15">
        <v>15</v>
      </c>
      <c r="F13" s="16" t="s">
        <v>25</v>
      </c>
      <c r="G13" s="17">
        <v>7.96</v>
      </c>
      <c r="H13" s="17">
        <f ca="1">ROUND(INDIRECT(ADDRESS(ROW()+(0), COLUMN()+(-3), 1))*INDIRECT(ADDRESS(ROW()+(0), COLUMN()+(-1), 1)), 2)</f>
        <v>119.4</v>
      </c>
    </row>
    <row r="14" spans="1:8" ht="34.50" thickBot="1" customHeight="1">
      <c r="A14" s="14" t="s">
        <v>26</v>
      </c>
      <c r="B14" s="14"/>
      <c r="C14" s="14" t="s">
        <v>27</v>
      </c>
      <c r="D14" s="14"/>
      <c r="E14" s="15">
        <v>0.7</v>
      </c>
      <c r="F14" s="16" t="s">
        <v>28</v>
      </c>
      <c r="G14" s="17">
        <v>785.97</v>
      </c>
      <c r="H14" s="17">
        <f ca="1">ROUND(INDIRECT(ADDRESS(ROW()+(0), COLUMN()+(-3), 1))*INDIRECT(ADDRESS(ROW()+(0), COLUMN()+(-1), 1)), 2)</f>
        <v>550.18</v>
      </c>
    </row>
    <row r="15" spans="1:8" ht="34.50" thickBot="1" customHeight="1">
      <c r="A15" s="14" t="s">
        <v>29</v>
      </c>
      <c r="B15" s="14"/>
      <c r="C15" s="14" t="s">
        <v>30</v>
      </c>
      <c r="D15" s="14"/>
      <c r="E15" s="15">
        <v>0.306</v>
      </c>
      <c r="F15" s="16" t="s">
        <v>31</v>
      </c>
      <c r="G15" s="17">
        <v>747.2</v>
      </c>
      <c r="H15" s="17">
        <f ca="1">ROUND(INDIRECT(ADDRESS(ROW()+(0), COLUMN()+(-3), 1))*INDIRECT(ADDRESS(ROW()+(0), COLUMN()+(-1), 1)), 2)</f>
        <v>228.64</v>
      </c>
    </row>
    <row r="16" spans="1:8" ht="13.50" thickBot="1" customHeight="1">
      <c r="A16" s="14" t="s">
        <v>32</v>
      </c>
      <c r="B16" s="14"/>
      <c r="C16" s="14" t="s">
        <v>33</v>
      </c>
      <c r="D16" s="14"/>
      <c r="E16" s="15">
        <v>1.6</v>
      </c>
      <c r="F16" s="16" t="s">
        <v>34</v>
      </c>
      <c r="G16" s="17">
        <v>37.71</v>
      </c>
      <c r="H16" s="17">
        <f ca="1">ROUND(INDIRECT(ADDRESS(ROW()+(0), COLUMN()+(-3), 1))*INDIRECT(ADDRESS(ROW()+(0), COLUMN()+(-1), 1)), 2)</f>
        <v>60.34</v>
      </c>
    </row>
    <row r="17" spans="1:8" ht="13.50" thickBot="1" customHeight="1">
      <c r="A17" s="14" t="s">
        <v>35</v>
      </c>
      <c r="B17" s="14"/>
      <c r="C17" s="14" t="s">
        <v>36</v>
      </c>
      <c r="D17" s="14"/>
      <c r="E17" s="15">
        <v>0.15</v>
      </c>
      <c r="F17" s="16" t="s">
        <v>37</v>
      </c>
      <c r="G17" s="17">
        <v>359.22</v>
      </c>
      <c r="H17" s="17">
        <f ca="1">ROUND(INDIRECT(ADDRESS(ROW()+(0), COLUMN()+(-3), 1))*INDIRECT(ADDRESS(ROW()+(0), COLUMN()+(-1), 1)), 2)</f>
        <v>53.88</v>
      </c>
    </row>
    <row r="18" spans="1:8" ht="13.50" thickBot="1" customHeight="1">
      <c r="A18" s="14" t="s">
        <v>38</v>
      </c>
      <c r="B18" s="14"/>
      <c r="C18" s="14" t="s">
        <v>39</v>
      </c>
      <c r="D18" s="14"/>
      <c r="E18" s="15">
        <v>0.202</v>
      </c>
      <c r="F18" s="16" t="s">
        <v>40</v>
      </c>
      <c r="G18" s="17">
        <v>1939.14</v>
      </c>
      <c r="H18" s="17">
        <f ca="1">ROUND(INDIRECT(ADDRESS(ROW()+(0), COLUMN()+(-3), 1))*INDIRECT(ADDRESS(ROW()+(0), COLUMN()+(-1), 1)), 2)</f>
        <v>391.71</v>
      </c>
    </row>
    <row r="19" spans="1:8" ht="13.50" thickBot="1" customHeight="1">
      <c r="A19" s="14" t="s">
        <v>41</v>
      </c>
      <c r="B19" s="14"/>
      <c r="C19" s="18" t="s">
        <v>42</v>
      </c>
      <c r="D19" s="18"/>
      <c r="E19" s="19">
        <v>0.202</v>
      </c>
      <c r="F19" s="20" t="s">
        <v>43</v>
      </c>
      <c r="G19" s="21">
        <v>1209.92</v>
      </c>
      <c r="H19" s="21">
        <f ca="1">ROUND(INDIRECT(ADDRESS(ROW()+(0), COLUMN()+(-3), 1))*INDIRECT(ADDRESS(ROW()+(0), COLUMN()+(-1), 1)), 2)</f>
        <v>244.4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13365.2</v>
      </c>
      <c r="H20" s="24">
        <f ca="1">ROUND(INDIRECT(ADDRESS(ROW()+(0), COLUMN()+(-3), 1))*INDIRECT(ADDRESS(ROW()+(0), COLUMN()+(-1), 1))/100, 2)</f>
        <v>267.3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13632.5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