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<sst xmlns="http://schemas.openxmlformats.org/spreadsheetml/2006/main" count="33" uniqueCount="33">
  <si>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</si>
  <si>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FPL020</t>
  </si>
  <si>
    <t xml:space="preserve">m²</t>
  </si>
  <si>
    <t xml:space="preserve">Peinture plastique sur parement intérieur en mortier de ciment.</t>
  </si>
  <si>
    <r>
      <rPr>
        <sz val="8.25"/>
        <color rgb="FF000000"/>
        <rFont val="Arial"/>
        <family val="2"/>
      </rPr>
      <t xml:space="preserve">Application manuelle de deux couches de peinture plastique, finition mate, texture lisse, diluées avec 15% d'eau ou non diluées, (rendement: 0,13 l/m² chaque couche); application préalable d'une couche d'impression acrylique régulière de l'absorption, sur parement intérieur en mortier de ciment, horizontal, jusqu'à 3 m de hauteur. Comprend mastic à prise rapide pour éliminer les petites imperfections et la solution d'acide chlorhydrique à 10% pour éliminer les efflorescences salines (salpêtre) présentes dans le 10% de la surface support.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</si>
  <si>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</si>
  <si>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</si>
  <si>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</si>
  <si>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</si>
  <si>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</si>
  <si>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</si>
  <si>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mt27pfj021a</t>
  </si>
  <si>
    <t xml:space="preserve">Mastic d'intérieur et extérieur, à prise rapide, couleur grise, appliqué avec une spatule, à la truelle ou au pistolet.</t>
  </si>
  <si>
    <t xml:space="preserve">kg</t>
  </si>
  <si>
    <t xml:space="preserve">mt27pfj120</t>
  </si>
  <si>
    <t xml:space="preserve">Solution d'acide chlorydrique diluée dans l'eau à dix pour cent.</t>
  </si>
  <si>
    <t xml:space="preserve">l</t>
  </si>
  <si>
    <t xml:space="preserve">mt27pfs010b</t>
  </si>
  <si>
    <t xml:space="preserve">Impression acrylique, régulant l'absorption, perméable à la vapeur d'eau et résistante aux alcalis, à appliquer à la brosse, au rouleau ou au pistolet.</t>
  </si>
  <si>
    <t xml:space="preserve">l</t>
  </si>
  <si>
    <t xml:space="preserve">mt27pii070c</t>
  </si>
  <si>
    <t xml:space="preserve">Peinture plastique pour intérieur, à base de polymères acryliques, couleur blanche, finition mate, texture lisse, de résistance élevée au frottement humide;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</si>
  <si>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</si>
  <si>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</si>
  <si>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</si>
  <si>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</si>
  <si>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</si>
  <si>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</si>
  <si>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</si>
  <si>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</si>
  <si>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</si>
  <si>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11.961,94F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</si>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</sst>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3691.16</v>
      </c>
      <c r="H9" s="13">
        <f ca="1">ROUND(INDIRECT(ADDRESS(ROW()+(0), COLUMN()+(-3), 1))*INDIRECT(ADDRESS(ROW()+(0), COLUMN()+(-1), 1)), 2)</f>
        <v>3691.16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4228.13</v>
      </c>
      <c r="H10" s="17">
        <f ca="1">ROUND(INDIRECT(ADDRESS(ROW()+(0), COLUMN()+(-3), 1))*INDIRECT(ADDRESS(ROW()+(0), COLUMN()+(-1), 1)), 2)</f>
        <v>126.84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0.058</v>
      </c>
      <c r="F11" s="16" t="s">
        <v>19</v>
      </c>
      <c r="G11" s="17">
        <v>5729.17</v>
      </c>
      <c r="H11" s="17">
        <f ca="1">ROUND(INDIRECT(ADDRESS(ROW()+(0), COLUMN()+(-3), 1))*INDIRECT(ADDRESS(ROW()+(0), COLUMN()+(-1), 1)), 2)</f>
        <v>332.29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0.26</v>
      </c>
      <c r="F12" s="16" t="s">
        <v>22</v>
      </c>
      <c r="G12" s="17">
        <v>7410.55</v>
      </c>
      <c r="H12" s="17">
        <f ca="1">ROUND(INDIRECT(ADDRESS(ROW()+(0), COLUMN()+(-3), 1))*INDIRECT(ADDRESS(ROW()+(0), COLUMN()+(-1), 1)), 2)</f>
        <v>1926.74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0.12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226.45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0.175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211.74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6515.22</v>
      </c>
      <c r="H15" s="24">
        <f ca="1">ROUND(INDIRECT(ADDRESS(ROW()+(0), COLUMN()+(-3), 1))*INDIRECT(ADDRESS(ROW()+(0), COLUMN()+(-1), 1))/100, 2)</f>
        <v>130.3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6645.52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