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<sst xmlns="http://schemas.openxmlformats.org/spreadsheetml/2006/main" count="51" uniqueCount="51">
  <si>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</si>
  <si>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FSM040</t>
  </si>
  <si>
    <t xml:space="preserve">m²</t>
  </si>
  <si>
    <t xml:space="preserve">Sol industriel en béton traité superficiellement avec recouvrement cémenteux.</t>
  </si>
  <si>
    <r>
      <rPr>
        <sz val="8.25"/>
        <color rgb="FF000000"/>
        <rFont val="Arial"/>
        <family val="2"/>
      </rPr>
      <t xml:space="preserve">Sol industriel, apte pour ateliers, constitué de: dallage en béton avec ajout de fibres de 20 cm d'épaisseur, réalisé avec béton non armé confectionné sur le chantier BCN: CPJ-CEM II/A 32,5 - TP - B 25 - 15/25 - E: 1 - NA - P 18-305, coulage avec des moyens manuels avec un contenu de fibres sans fonction structurale, fibres de verre résistant aux alcalins (AR) de 2 kg/m³, extension et vibrage manuel via règle vibrante; et application sur le béton frais de couche de roulement en mortier durcisseur CT - C60 - F10 - A6, selon NF EN 13813, couleur grise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</si>
  <si>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</si>
  <si>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</si>
  <si>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</si>
  <si>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</si>
  <si>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</si>
  <si>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</si>
  <si>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</si>
  <si>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</si>
  <si>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</si>
  <si>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</si>
  <si>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</si>
  <si>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</si>
  <si>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</si>
  <si>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</si>
  <si>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</si>
  <si>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</si>
  <si>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</si>
  <si>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</si>
  <si>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</si>
  <si>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</si>
  <si>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</si>
  <si>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mt09bnc010b</t>
  </si>
  <si>
    <t xml:space="preserve">Mortier durcisseur, CT - C60 - F10 - A6, selon NF EN 13813, couleur grise,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</si>
  <si>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</si>
  <si>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</si>
  <si>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</si>
  <si>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</si>
  <si>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</si>
  <si>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</si>
  <si>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</si>
  <si>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</si>
  <si>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</si>
  <si>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</si>
  <si>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</si>
  <si>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</si>
  <si>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</si>
  <si>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</si>
  <si>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</si>
  <si>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</si>
  <si>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</si>
  <si>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</si>
  <si>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</si>
  <si>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</si>
  <si>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</si>
  <si>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12.128,17F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</si>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</sst>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40.08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0.084</v>
      </c>
      <c r="F10" s="16" t="s">
        <v>16</v>
      </c>
      <c r="G10" s="17">
        <v>16005</v>
      </c>
      <c r="H10" s="17">
        <f ca="1">ROUND(INDIRECT(ADDRESS(ROW()+(0), COLUMN()+(-3), 1))*INDIRECT(ADDRESS(ROW()+(0), COLUMN()+(-1), 1)), 2)</f>
        <v>1344.42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0.158</v>
      </c>
      <c r="F11" s="16" t="s">
        <v>19</v>
      </c>
      <c r="G11" s="17">
        <v>17091.9</v>
      </c>
      <c r="H11" s="17">
        <f ca="1">ROUND(INDIRECT(ADDRESS(ROW()+(0), COLUMN()+(-3), 1))*INDIRECT(ADDRESS(ROW()+(0), COLUMN()+(-1), 1)), 2)</f>
        <v>2700.52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90.3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6921.5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6138.81</v>
      </c>
      <c r="H13" s="17">
        <f ca="1">ROUND(INDIRECT(ADDRESS(ROW()+(0), COLUMN()+(-3), 1))*INDIRECT(ADDRESS(ROW()+(0), COLUMN()+(-1), 1)), 2)</f>
        <v>2455.52</v>
      </c>
    </row>
    <row r="14" spans="1:8" ht="55.50" thickBot="1" customHeight="1">
      <c r="A14" s="14" t="s">
        <v>26</v>
      </c>
      <c r="B14" s="14"/>
      <c r="C14" s="14" t="s">
        <v>27</v>
      </c>
      <c r="D14" s="14"/>
      <c r="E14" s="15">
        <v>5</v>
      </c>
      <c r="F14" s="16" t="s">
        <v>28</v>
      </c>
      <c r="G14" s="17">
        <v>429.72</v>
      </c>
      <c r="H14" s="17">
        <f ca="1">ROUND(INDIRECT(ADDRESS(ROW()+(0), COLUMN()+(-3), 1))*INDIRECT(ADDRESS(ROW()+(0), COLUMN()+(-1), 1)), 2)</f>
        <v>2148.6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4869.44</v>
      </c>
      <c r="H15" s="17">
        <f ca="1">ROUND(INDIRECT(ADDRESS(ROW()+(0), COLUMN()+(-3), 1))*INDIRECT(ADDRESS(ROW()+(0), COLUMN()+(-1), 1)), 2)</f>
        <v>185.04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2453.11</v>
      </c>
      <c r="H16" s="17">
        <f ca="1">ROUND(INDIRECT(ADDRESS(ROW()+(0), COLUMN()+(-3), 1))*INDIRECT(ADDRESS(ROW()+(0), COLUMN()+(-1), 1)), 2)</f>
        <v>78.5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0.555</v>
      </c>
      <c r="F17" s="16" t="s">
        <v>37</v>
      </c>
      <c r="G17" s="17">
        <v>2663.22</v>
      </c>
      <c r="H17" s="17">
        <f ca="1">ROUND(INDIRECT(ADDRESS(ROW()+(0), COLUMN()+(-3), 1))*INDIRECT(ADDRESS(ROW()+(0), COLUMN()+(-1), 1)), 2)</f>
        <v>1478.09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6649.38</v>
      </c>
      <c r="H18" s="17">
        <f ca="1">ROUND(INDIRECT(ADDRESS(ROW()+(0), COLUMN()+(-3), 1))*INDIRECT(ADDRESS(ROW()+(0), COLUMN()+(-1), 1)), 2)</f>
        <v>1329.88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0.588</v>
      </c>
      <c r="F19" s="16" t="s">
        <v>43</v>
      </c>
      <c r="G19" s="17">
        <v>1887.12</v>
      </c>
      <c r="H19" s="17">
        <f ca="1">ROUND(INDIRECT(ADDRESS(ROW()+(0), COLUMN()+(-3), 1))*INDIRECT(ADDRESS(ROW()+(0), COLUMN()+(-1), 1)), 2)</f>
        <v>1109.63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1.191</v>
      </c>
      <c r="F20" s="20" t="s">
        <v>46</v>
      </c>
      <c r="G20" s="21">
        <v>1209.92</v>
      </c>
      <c r="H20" s="21">
        <f ca="1">ROUND(INDIRECT(ADDRESS(ROW()+(0), COLUMN()+(-3), 1))*INDIRECT(ADDRESS(ROW()+(0), COLUMN()+(-1), 1)), 2)</f>
        <v>1441.01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21232.8</v>
      </c>
      <c r="H21" s="24">
        <f ca="1">ROUND(INDIRECT(ADDRESS(ROW()+(0), COLUMN()+(-3), 1))*INDIRECT(ADDRESS(ROW()+(0), COLUMN()+(-1), 1))/100, 2)</f>
        <v>424.66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21657.5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