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<sst xmlns="http://schemas.openxmlformats.org/spreadsheetml/2006/main" count="51" uniqueCount="51">
  <si>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</si>
  <si>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FSM040</t>
  </si>
  <si>
    <t xml:space="preserve">m²</t>
  </si>
  <si>
    <t xml:space="preserve">Sol industriel en béton traité superficiellement avec recouvrement cémenteux.</t>
  </si>
  <si>
    <r>
      <rPr>
        <sz val="8.25"/>
        <color rgb="FF000000"/>
        <rFont val="Arial"/>
        <family val="2"/>
      </rPr>
      <t xml:space="preserve">Sol industriel, apte pour industrie métallurgique, constitué de: dallage en béton avec ajout de fibres de 20 cm d'épaisseur, réalisé avec béton non armé confectionné sur le chantier BCN: CPJ-CEM II/A 32,5 - P - B 16 - 15/25 - E: 1 - NA - P 18-305, coulage à la benne avec un contenu de fibres sans fonction structurale, fibres de verre résistant aux alcalins (AR) de 2 kg/m³, extension et vibrage manuel via règle vibrante; et application sur le béton frais de couche de roulement en mortier durcisseur CT - C60 - F10 - A3, selon NF EN 13813, couleur grise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</si>
  <si>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</si>
  <si>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</si>
  <si>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</si>
  <si>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</si>
  <si>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</si>
  <si>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</si>
  <si>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</si>
  <si>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</si>
  <si>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</si>
  <si>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</si>
  <si>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</si>
  <si>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</si>
  <si>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</si>
  <si>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</si>
  <si>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</si>
  <si>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</si>
  <si>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</si>
  <si>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</si>
  <si>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</si>
  <si>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</si>
  <si>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</si>
  <si>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mt09bnc030b</t>
  </si>
  <si>
    <t xml:space="preserve">Mortier durcisseur, CT - C60 - F10 - A3, selon NF EN 13813, couleur grise, composé de ciment, granulats sélectionnés à quartz et à corindon, pigments organiques et additifs, avec résistance aux huiles et à l'essence, une résistance à la compression de 60000 kN/m² et une résistance à l'abrasion selon la méthode Böhme NF EN 13892-3 de 3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</si>
  <si>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</si>
  <si>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</si>
  <si>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</si>
  <si>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</si>
  <si>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</si>
  <si>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</si>
  <si>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</si>
  <si>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</si>
  <si>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</si>
  <si>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</si>
  <si>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</si>
  <si>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</si>
  <si>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</si>
  <si>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</si>
  <si>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</si>
  <si>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</si>
  <si>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</si>
  <si>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</si>
  <si>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</si>
  <si>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</si>
  <si>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</si>
  <si>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11.887,93F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</si>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</sst>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40.08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16005</v>
      </c>
      <c r="H10" s="17">
        <f ca="1">ROUND(INDIRECT(ADDRESS(ROW()+(0), COLUMN()+(-3), 1))*INDIRECT(ADDRESS(ROW()+(0), COLUMN()+(-1), 1)), 2)</f>
        <v>1440.45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17091.9</v>
      </c>
      <c r="H11" s="17">
        <f ca="1">ROUND(INDIRECT(ADDRESS(ROW()+(0), COLUMN()+(-3), 1))*INDIRECT(ADDRESS(ROW()+(0), COLUMN()+(-1), 1)), 2)</f>
        <v>2888.53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5593.53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6138.81</v>
      </c>
      <c r="H13" s="17">
        <f ca="1">ROUND(INDIRECT(ADDRESS(ROW()+(0), COLUMN()+(-3), 1))*INDIRECT(ADDRESS(ROW()+(0), COLUMN()+(-1), 1)), 2)</f>
        <v>2455.52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5</v>
      </c>
      <c r="F14" s="16" t="s">
        <v>28</v>
      </c>
      <c r="G14" s="17">
        <v>600.24</v>
      </c>
      <c r="H14" s="17">
        <f ca="1">ROUND(INDIRECT(ADDRESS(ROW()+(0), COLUMN()+(-3), 1))*INDIRECT(ADDRESS(ROW()+(0), COLUMN()+(-1), 1)), 2)</f>
        <v>3001.2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0.038</v>
      </c>
      <c r="F15" s="16" t="s">
        <v>31</v>
      </c>
      <c r="G15" s="17">
        <v>4869.44</v>
      </c>
      <c r="H15" s="17">
        <f ca="1">ROUND(INDIRECT(ADDRESS(ROW()+(0), COLUMN()+(-3), 1))*INDIRECT(ADDRESS(ROW()+(0), COLUMN()+(-1), 1)), 2)</f>
        <v>185.04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0.032</v>
      </c>
      <c r="F16" s="16" t="s">
        <v>34</v>
      </c>
      <c r="G16" s="17">
        <v>2453.11</v>
      </c>
      <c r="H16" s="17">
        <f ca="1">ROUND(INDIRECT(ADDRESS(ROW()+(0), COLUMN()+(-3), 1))*INDIRECT(ADDRESS(ROW()+(0), COLUMN()+(-1), 1)), 2)</f>
        <v>78.5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0.555</v>
      </c>
      <c r="F17" s="16" t="s">
        <v>37</v>
      </c>
      <c r="G17" s="17">
        <v>2663.22</v>
      </c>
      <c r="H17" s="17">
        <f ca="1">ROUND(INDIRECT(ADDRESS(ROW()+(0), COLUMN()+(-3), 1))*INDIRECT(ADDRESS(ROW()+(0), COLUMN()+(-1), 1)), 2)</f>
        <v>1478.09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6649.38</v>
      </c>
      <c r="H18" s="17">
        <f ca="1">ROUND(INDIRECT(ADDRESS(ROW()+(0), COLUMN()+(-3), 1))*INDIRECT(ADDRESS(ROW()+(0), COLUMN()+(-1), 1)), 2)</f>
        <v>1329.88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0.605</v>
      </c>
      <c r="F19" s="16" t="s">
        <v>43</v>
      </c>
      <c r="G19" s="17">
        <v>1887.12</v>
      </c>
      <c r="H19" s="17">
        <f ca="1">ROUND(INDIRECT(ADDRESS(ROW()+(0), COLUMN()+(-3), 1))*INDIRECT(ADDRESS(ROW()+(0), COLUMN()+(-1), 1)), 2)</f>
        <v>1141.71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0.975</v>
      </c>
      <c r="F20" s="20" t="s">
        <v>46</v>
      </c>
      <c r="G20" s="21">
        <v>1209.92</v>
      </c>
      <c r="H20" s="21">
        <f ca="1">ROUND(INDIRECT(ADDRESS(ROW()+(0), COLUMN()+(-3), 1))*INDIRECT(ADDRESS(ROW()+(0), COLUMN()+(-1), 1)), 2)</f>
        <v>1179.67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20812.2</v>
      </c>
      <c r="H21" s="24">
        <f ca="1">ROUND(INDIRECT(ADDRESS(ROW()+(0), COLUMN()+(-3), 1))*INDIRECT(ADDRESS(ROW()+(0), COLUMN()+(-1), 1))/100, 2)</f>
        <v>416.24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21228.4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