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<sst xmlns="http://schemas.openxmlformats.org/spreadsheetml/2006/main" count="33" uniqueCount="33">
  <si>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</si>
  <si>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FSM090</t>
  </si>
  <si>
    <t xml:space="preserve">m²</t>
  </si>
  <si>
    <t xml:space="preserve">Revêtement de sol industriel ou décoratif, système "MBCC de Sika".</t>
  </si>
  <si>
    <r>
      <rPr>
        <sz val="8.25"/>
        <color rgb="FF000000"/>
        <rFont val="Arial"/>
        <family val="2"/>
      </rPr>
      <t xml:space="preserve">Revêtement de sol industriel, réalisé sur base en béton durci, avec le système MasterTop 1328 AS "MBCC de Sika", apte pour aires de production avec réquisitions antistatiques, par application successive de: impression incolore à deux composants, MasterTop P 622 "MBCC de Sika", à base de résine époxy sans dissolvants, à viscosité faible (0,4 kg/m²), mise à la terre par placement d'un ruban de cuivre; impression conductive antistatique de couleur noire, MasterTop P 687 W AS "MBCC de Sika" (0,09 kg/m²) et couche de base de revêtement élastique antistatique autonivelant de couleur grise RAL 7032, MasterTop BC 375 N AS "MBCC de Sika" (2,25 kg/m²). Le prix ne comprend ni la surface support ni l'exécution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</si>
  <si>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</si>
  <si>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</si>
  <si>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</si>
  <si>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</si>
  <si>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</si>
  <si>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</si>
  <si>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mt27upx040c</t>
  </si>
  <si>
    <t xml:space="preserve">Impression incolore à deux composants, MasterTop P 622 "MBCC de Sika", à base de résine époxy sans dissolvants, à viscosité faible, à appliquer sur surface support en béton ou en mortier.</t>
  </si>
  <si>
    <t xml:space="preserve">kg</t>
  </si>
  <si>
    <t xml:space="preserve">mt35www100</t>
  </si>
  <si>
    <t xml:space="preserve">Ruban de cuivre.</t>
  </si>
  <si>
    <t xml:space="preserve">m</t>
  </si>
  <si>
    <t xml:space="preserve">mt15bas115a</t>
  </si>
  <si>
    <t xml:space="preserve">Impression conductive antistatique de couleur noire, MasterTop P 687 W AS "MBCC de Sika", à deux composants à base de résine époxy sans dissolvants à viscosité faible.</t>
  </si>
  <si>
    <t xml:space="preserve">kg</t>
  </si>
  <si>
    <t xml:space="preserve">mt15bas120o</t>
  </si>
  <si>
    <t xml:space="preserve">Revêtement élastique antistatique autonivelant de couleur grise RAL 7032, MasterTop BC 375 N AS "MBCC de Sika", à deux composants à base de résine de polyuréthane sans dissolvants, à appliquer sur surface support en béton, en mortier ou bitumineuse avec spatule.</t>
  </si>
  <si>
    <t xml:space="preserve">kg</t>
  </si>
  <si>
    <t xml:space="preserve">mo121</t>
  </si>
  <si>
    <t xml:space="preserve">Compagnon professionnel III/CP2 chapiste spécialisé en revêtements de sols industriels.</t>
  </si>
  <si>
    <t xml:space="preserve">h</t>
  </si>
  <si>
    <t xml:space="preserve">mo122</t>
  </si>
  <si>
    <t xml:space="preserve">Ouvrier professionnel II/OP chapiste spécialisé en revêtements de sols industriels.</t>
  </si>
  <si>
    <t xml:space="preserve">h</t>
  </si>
  <si>
    <t xml:space="preserve">Frais de chantier des unités d'ouvrage</t>
  </si>
  <si>
    <t xml:space="preserve">%</t>
  </si>
  <si>
    <t xml:space="preserve">Coût d'entretien décennal: 16.866,82F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</si>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</sst>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v>
      </c>
      <c r="F9" s="11" t="s">
        <v>13</v>
      </c>
      <c r="G9" s="13">
        <v>10883.2</v>
      </c>
      <c r="H9" s="13">
        <f ca="1">ROUND(INDIRECT(ADDRESS(ROW()+(0), COLUMN()+(-3), 1))*INDIRECT(ADDRESS(ROW()+(0), COLUMN()+(-1), 1)), 2)</f>
        <v>4353.29</v>
      </c>
    </row>
    <row r="10" spans="1:8" ht="13.50" thickBot="1" customHeight="1">
      <c r="A10" s="14" t="s">
        <v>14</v>
      </c>
      <c r="B10" s="14"/>
      <c r="C10" s="14" t="s">
        <v>15</v>
      </c>
      <c r="D10" s="14"/>
      <c r="E10" s="15">
        <v>1</v>
      </c>
      <c r="F10" s="16" t="s">
        <v>16</v>
      </c>
      <c r="G10" s="17">
        <v>913.28</v>
      </c>
      <c r="H10" s="17">
        <f ca="1">ROUND(INDIRECT(ADDRESS(ROW()+(0), COLUMN()+(-3), 1))*INDIRECT(ADDRESS(ROW()+(0), COLUMN()+(-1), 1)), 2)</f>
        <v>913.28</v>
      </c>
    </row>
    <row r="11" spans="1:8" ht="24.00" thickBot="1" customHeight="1">
      <c r="A11" s="14" t="s">
        <v>17</v>
      </c>
      <c r="B11" s="14"/>
      <c r="C11" s="14" t="s">
        <v>18</v>
      </c>
      <c r="D11" s="14"/>
      <c r="E11" s="15">
        <v>0.09</v>
      </c>
      <c r="F11" s="16" t="s">
        <v>19</v>
      </c>
      <c r="G11" s="17">
        <v>26104.5</v>
      </c>
      <c r="H11" s="17">
        <f ca="1">ROUND(INDIRECT(ADDRESS(ROW()+(0), COLUMN()+(-3), 1))*INDIRECT(ADDRESS(ROW()+(0), COLUMN()+(-1), 1)), 2)</f>
        <v>2349.41</v>
      </c>
    </row>
    <row r="12" spans="1:8" ht="45.00" thickBot="1" customHeight="1">
      <c r="A12" s="14" t="s">
        <v>20</v>
      </c>
      <c r="B12" s="14"/>
      <c r="C12" s="14" t="s">
        <v>21</v>
      </c>
      <c r="D12" s="14"/>
      <c r="E12" s="15">
        <v>2.25</v>
      </c>
      <c r="F12" s="16" t="s">
        <v>22</v>
      </c>
      <c r="G12" s="17">
        <v>9158.14</v>
      </c>
      <c r="H12" s="17">
        <f ca="1">ROUND(INDIRECT(ADDRESS(ROW()+(0), COLUMN()+(-3), 1))*INDIRECT(ADDRESS(ROW()+(0), COLUMN()+(-1), 1)), 2)</f>
        <v>20605.8</v>
      </c>
    </row>
    <row r="13" spans="1:8" ht="13.50" thickBot="1" customHeight="1">
      <c r="A13" s="14" t="s">
        <v>23</v>
      </c>
      <c r="B13" s="14"/>
      <c r="C13" s="14" t="s">
        <v>24</v>
      </c>
      <c r="D13" s="14"/>
      <c r="E13" s="15">
        <v>0.422</v>
      </c>
      <c r="F13" s="16" t="s">
        <v>25</v>
      </c>
      <c r="G13" s="17">
        <v>1887.12</v>
      </c>
      <c r="H13" s="17">
        <f ca="1">ROUND(INDIRECT(ADDRESS(ROW()+(0), COLUMN()+(-3), 1))*INDIRECT(ADDRESS(ROW()+(0), COLUMN()+(-1), 1)), 2)</f>
        <v>796.36</v>
      </c>
    </row>
    <row r="14" spans="1:8" ht="13.50" thickBot="1" customHeight="1">
      <c r="A14" s="14" t="s">
        <v>26</v>
      </c>
      <c r="B14" s="14"/>
      <c r="C14" s="18" t="s">
        <v>27</v>
      </c>
      <c r="D14" s="18"/>
      <c r="E14" s="19">
        <v>0.422</v>
      </c>
      <c r="F14" s="20" t="s">
        <v>28</v>
      </c>
      <c r="G14" s="21">
        <v>1209.92</v>
      </c>
      <c r="H14" s="21">
        <f ca="1">ROUND(INDIRECT(ADDRESS(ROW()+(0), COLUMN()+(-3), 1))*INDIRECT(ADDRESS(ROW()+(0), COLUMN()+(-1), 1)), 2)</f>
        <v>510.59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29528.8</v>
      </c>
      <c r="H15" s="24">
        <f ca="1">ROUND(INDIRECT(ADDRESS(ROW()+(0), COLUMN()+(-3), 1))*INDIRECT(ADDRESS(ROW()+(0), COLUMN()+(-1), 1))/100, 2)</f>
        <v>590.58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30119.3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